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17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C190" i="3" l="1"/>
  <c r="D190" i="3"/>
  <c r="E190" i="3"/>
  <c r="F190" i="3"/>
  <c r="G190" i="3"/>
  <c r="H190" i="3"/>
  <c r="I190" i="3"/>
  <c r="C191" i="3"/>
  <c r="D191" i="3"/>
  <c r="E191" i="3"/>
  <c r="F191" i="3"/>
  <c r="G191" i="3"/>
  <c r="H191" i="3"/>
  <c r="I191" i="3"/>
  <c r="C192" i="3"/>
  <c r="D192" i="3"/>
  <c r="E192" i="3"/>
  <c r="F192" i="3"/>
  <c r="G192" i="3"/>
  <c r="H192" i="3"/>
  <c r="I192" i="3"/>
  <c r="C193" i="3"/>
  <c r="D193" i="3"/>
  <c r="E193" i="3"/>
  <c r="F193" i="3"/>
  <c r="G193" i="3"/>
  <c r="H193" i="3"/>
  <c r="I193" i="3"/>
  <c r="C194" i="3"/>
  <c r="D194" i="3"/>
  <c r="E194" i="3"/>
  <c r="F194" i="3"/>
  <c r="G194" i="3"/>
  <c r="H194" i="3"/>
  <c r="I194" i="3"/>
  <c r="I189" i="3" l="1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E111" i="3"/>
  <c r="D111" i="3"/>
  <c r="C111" i="3"/>
  <c r="I110" i="3"/>
  <c r="H110" i="3"/>
  <c r="G110" i="3"/>
  <c r="E110" i="3"/>
  <c r="D110" i="3"/>
  <c r="C110" i="3"/>
  <c r="I109" i="3"/>
  <c r="H109" i="3"/>
  <c r="G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E17" i="3"/>
  <c r="D17" i="3"/>
  <c r="C17" i="3"/>
  <c r="I16" i="3"/>
  <c r="H16" i="3"/>
  <c r="G16" i="3"/>
  <c r="E16" i="3"/>
  <c r="D16" i="3"/>
  <c r="C16" i="3"/>
  <c r="I15" i="3"/>
  <c r="H15" i="3"/>
  <c r="G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<sst xmlns="http://schemas.openxmlformats.org/spreadsheetml/2006/main" count="23" uniqueCount="23">
  <si>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</si>
  <si>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</si>
  <si>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</si>
  <si>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</si>
  <si>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</si>
  <si>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</si>
  <si>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</si>
  <si>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</si>
  <si>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</si>
  <si>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</si>
  <si>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</si>
  <si>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</si>
  <si>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</si>
  <si>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</si>
  <si>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</si>
  <si>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</si>
  <si>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</si>
  <si>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</si>
  <si>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</si>
  <si>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</si>
  <si>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Дата проведения проверки знаний: 17.12.2025</t>
  </si>
  <si>
    <t>Начальник отдела</t>
  </si>
  <si>
    <t>Э.Е. Перегудин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</si>
</sst>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7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.12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"РЭК"</v>
          </cell>
          <cell r="G4" t="str">
            <v xml:space="preserve">Хрусталев </v>
          </cell>
          <cell r="H4" t="str">
            <v xml:space="preserve">Кирилл </v>
          </cell>
          <cell r="I4" t="str">
            <v>Александрович</v>
          </cell>
          <cell r="K4" t="str">
            <v>Инженер-теплотехник</v>
          </cell>
          <cell r="L4" t="str">
            <v>1 месяц</v>
          </cell>
          <cell r="M4" t="str">
            <v>первичная</v>
          </cell>
          <cell r="N4" t="str">
            <v>руководящий работник</v>
          </cell>
          <cell r="S4" t="str">
            <v>ПТЭТЭ</v>
          </cell>
          <cell r="V4">
            <v>0.375</v>
          </cell>
        </row>
        <row r="5">
          <cell r="E5" t="str">
            <v>ФГУП "ВНИИФТРИ"</v>
          </cell>
          <cell r="G5" t="str">
            <v xml:space="preserve">Бестаев </v>
          </cell>
          <cell r="H5" t="str">
            <v>Руслан</v>
          </cell>
          <cell r="I5" t="str">
            <v>Сосланович</v>
          </cell>
          <cell r="K5" t="str">
            <v>заместитель главного инженера</v>
          </cell>
          <cell r="L5" t="str">
            <v>6 лет</v>
          </cell>
          <cell r="M5" t="str">
            <v>очередная</v>
          </cell>
          <cell r="N5" t="str">
            <v>управленческий персонал</v>
          </cell>
          <cell r="S5" t="str">
            <v>ПТЭТЭ</v>
          </cell>
          <cell r="V5">
            <v>0.375</v>
          </cell>
        </row>
        <row r="6">
          <cell r="E6" t="str">
            <v>ФГУП "ВНИИФТРИ"</v>
          </cell>
          <cell r="G6" t="str">
            <v xml:space="preserve">Горшков </v>
          </cell>
          <cell r="H6" t="str">
            <v xml:space="preserve">Олег </v>
          </cell>
          <cell r="I6" t="str">
            <v>Сергеевич</v>
          </cell>
          <cell r="K6" t="str">
            <v>заместитель начальника СЭЗСиБ</v>
          </cell>
          <cell r="L6" t="str">
            <v>15 лет</v>
          </cell>
          <cell r="M6" t="str">
            <v>очередная</v>
          </cell>
          <cell r="N6" t="str">
            <v>управленческий персонал</v>
          </cell>
          <cell r="S6" t="str">
            <v>ПТЭТЭ</v>
          </cell>
          <cell r="V6">
            <v>0.375</v>
          </cell>
        </row>
        <row r="7">
          <cell r="E7" t="str">
            <v>ИП Росляков С.Н.</v>
          </cell>
          <cell r="G7" t="str">
            <v>Росляков</v>
          </cell>
          <cell r="H7" t="str">
            <v>Сергей</v>
          </cell>
          <cell r="I7" t="str">
            <v>Николаевич</v>
          </cell>
          <cell r="K7" t="str">
            <v>Инженер КИПиА</v>
          </cell>
          <cell r="L7">
            <v>10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"Интерторг"</v>
          </cell>
          <cell r="G8" t="str">
            <v>Синьков</v>
          </cell>
          <cell r="H8" t="str">
            <v>Юрий</v>
          </cell>
          <cell r="I8" t="str">
            <v>Сергеевич</v>
          </cell>
          <cell r="K8" t="str">
            <v>главный энергетик</v>
          </cell>
          <cell r="L8">
            <v>12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V до и выше 1000В</v>
          </cell>
          <cell r="S8" t="str">
            <v>ПТЭЭПЭЭ</v>
          </cell>
          <cell r="V8">
            <v>0.375</v>
          </cell>
        </row>
        <row r="9">
          <cell r="E9" t="str">
            <v>АО "ФОРТ"</v>
          </cell>
          <cell r="G9" t="str">
            <v>Молотков</v>
          </cell>
          <cell r="H9" t="str">
            <v>Андрей</v>
          </cell>
          <cell r="I9" t="str">
            <v>Владимирович</v>
          </cell>
          <cell r="K9" t="str">
            <v>Главный инженер</v>
          </cell>
          <cell r="L9" t="str">
            <v>3г 6м</v>
          </cell>
          <cell r="M9" t="str">
            <v>очередная</v>
          </cell>
          <cell r="N9" t="str">
            <v>административно-технический персонал</v>
          </cell>
          <cell r="R9" t="str">
            <v>IV До и выше 1000В</v>
          </cell>
          <cell r="S9" t="str">
            <v>ПТЭЭПЭЭ</v>
          </cell>
          <cell r="V9">
            <v>0.375</v>
          </cell>
        </row>
        <row r="10">
          <cell r="E10" t="str">
            <v>АО "ФОРТ"</v>
          </cell>
          <cell r="G10" t="str">
            <v>Селюков</v>
          </cell>
          <cell r="H10" t="str">
            <v xml:space="preserve">Александр </v>
          </cell>
          <cell r="I10" t="str">
            <v>Викторович</v>
          </cell>
          <cell r="K10" t="str">
            <v>Главный энергетик</v>
          </cell>
          <cell r="L10" t="str">
            <v>10 л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1000В</v>
          </cell>
          <cell r="S10" t="str">
            <v>ПТЭЭПЭЭ</v>
          </cell>
          <cell r="V10">
            <v>0.375</v>
          </cell>
        </row>
        <row r="11">
          <cell r="E11" t="str">
            <v>ООО "ХПП "Софрино" РПЦ"</v>
          </cell>
          <cell r="G11" t="str">
            <v>Ткачук</v>
          </cell>
          <cell r="H11" t="str">
            <v>Андрей</v>
          </cell>
          <cell r="I11" t="str">
            <v>Степанович</v>
          </cell>
          <cell r="K11" t="str">
            <v>Главный энергетик</v>
          </cell>
          <cell r="L11" t="str">
            <v>2 года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"ХПП "Софрино" РПЦ"</v>
          </cell>
          <cell r="G12" t="str">
            <v>Кесельман</v>
          </cell>
          <cell r="H12" t="str">
            <v>Илья</v>
          </cell>
          <cell r="I12" t="str">
            <v>Ефимович</v>
          </cell>
          <cell r="K12" t="str">
            <v>Ведущий инженер- электроник</v>
          </cell>
          <cell r="L12" t="str">
            <v>15 лет</v>
          </cell>
          <cell r="M12" t="str">
            <v>первичная</v>
          </cell>
          <cell r="N12" t="str">
            <v>оперативно-ремонтный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"ХПП "Софрино" РПЦ"</v>
          </cell>
          <cell r="G13" t="str">
            <v xml:space="preserve">Шапеева  </v>
          </cell>
          <cell r="H13" t="str">
            <v>Ольга</v>
          </cell>
          <cell r="I13" t="str">
            <v>Анатольевна</v>
          </cell>
          <cell r="K13" t="str">
            <v>Начальник отдела охраны труда и окружающей среды</v>
          </cell>
          <cell r="L13" t="str">
            <v>3 месяца</v>
          </cell>
          <cell r="M13" t="str">
            <v>внеочередная</v>
          </cell>
          <cell r="N13" t="str">
            <v>административно-технический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"ХПП "Софрино" РПЦ"</v>
          </cell>
          <cell r="G14" t="str">
            <v xml:space="preserve">Рудакова </v>
          </cell>
          <cell r="H14" t="str">
            <v>Юлия</v>
          </cell>
          <cell r="I14" t="str">
            <v>Владимировна</v>
          </cell>
          <cell r="K14" t="str">
            <v>Инженер по промышленной безопасности</v>
          </cell>
          <cell r="L14" t="str">
            <v>4 года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"ТКО-Информ"</v>
          </cell>
          <cell r="G15" t="str">
            <v>Савин</v>
          </cell>
          <cell r="H15" t="str">
            <v>Антон</v>
          </cell>
          <cell r="I15" t="str">
            <v>Сергеевич</v>
          </cell>
          <cell r="K15" t="str">
            <v>Руководитель проектов</v>
          </cell>
          <cell r="L15" t="str">
            <v>2 года</v>
          </cell>
          <cell r="M15" t="str">
            <v>первичная</v>
          </cell>
          <cell r="N15" t="str">
            <v>административно-технический персонал</v>
          </cell>
          <cell r="R15" t="str">
            <v>III до и 
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"ТКО-Информ"</v>
          </cell>
          <cell r="G16" t="str">
            <v>Копейкин</v>
          </cell>
          <cell r="H16" t="str">
            <v>Алексей</v>
          </cell>
          <cell r="I16" t="str">
            <v>Алексеевич</v>
          </cell>
          <cell r="K16" t="str">
            <v xml:space="preserve">Руководитель технической группы </v>
          </cell>
          <cell r="L16" t="str">
            <v>6 лет</v>
          </cell>
          <cell r="M16" t="str">
            <v>первичная</v>
          </cell>
          <cell r="N16" t="str">
            <v>административно-технический персонал</v>
          </cell>
          <cell r="R16" t="str">
            <v>III до и 
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"ТКО-Информ"</v>
          </cell>
          <cell r="G17" t="str">
            <v>Потапов</v>
          </cell>
          <cell r="H17" t="str">
            <v>Евгений</v>
          </cell>
          <cell r="I17" t="str">
            <v>Геннадьевич</v>
          </cell>
          <cell r="K17" t="str">
            <v>Системный инженер</v>
          </cell>
          <cell r="L17" t="str">
            <v>5 лет</v>
          </cell>
          <cell r="M17" t="str">
            <v>первичная</v>
          </cell>
          <cell r="N17" t="str">
            <v>административно-технический персонал</v>
          </cell>
          <cell r="R17" t="str">
            <v>III до и 
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"ПРОМ АЙДИ"</v>
          </cell>
          <cell r="G18" t="str">
            <v>Добрынин</v>
          </cell>
          <cell r="H18" t="str">
            <v xml:space="preserve">Илья </v>
          </cell>
          <cell r="I18" t="str">
            <v>Игоревич</v>
          </cell>
          <cell r="K18" t="str">
            <v>Руководитель сервисного центра</v>
          </cell>
          <cell r="L18" t="str">
            <v>3 года 10 мес.</v>
          </cell>
          <cell r="M18" t="str">
            <v>первичная</v>
          </cell>
          <cell r="N18" t="str">
            <v>административно-технический персонал</v>
          </cell>
          <cell r="R18" t="str">
            <v>II гр. до 1000В</v>
          </cell>
          <cell r="S18" t="str">
            <v>ПТЭЭПЭЭ</v>
          </cell>
          <cell r="V18">
            <v>0.375</v>
          </cell>
        </row>
        <row r="19">
          <cell r="E19" t="str">
            <v>ООО "ПРОМ АЙДИ"</v>
          </cell>
          <cell r="G19" t="str">
            <v>Добрынин</v>
          </cell>
          <cell r="H19" t="str">
            <v xml:space="preserve">Константин </v>
          </cell>
          <cell r="I19" t="str">
            <v>Святославович</v>
          </cell>
          <cell r="K19" t="str">
            <v>Старший техник</v>
          </cell>
          <cell r="L19" t="str">
            <v>1 год 2 мес.</v>
          </cell>
          <cell r="M19" t="str">
            <v>первичная</v>
          </cell>
          <cell r="N19" t="str">
            <v>электротехнологический</v>
          </cell>
          <cell r="R19" t="str">
            <v>II гр. до 1000В</v>
          </cell>
          <cell r="S19" t="str">
            <v>ПТЭЭПЭЭ</v>
          </cell>
          <cell r="V19">
            <v>0.375</v>
          </cell>
        </row>
        <row r="20">
          <cell r="E20" t="str">
            <v>ООО "ПРОМ АЙДИ"</v>
          </cell>
          <cell r="G20" t="str">
            <v>Иванов</v>
          </cell>
          <cell r="H20" t="str">
            <v>Сергей</v>
          </cell>
          <cell r="I20" t="str">
            <v xml:space="preserve"> Васильевич</v>
          </cell>
          <cell r="K20" t="str">
            <v>Старший техник</v>
          </cell>
          <cell r="L20" t="str">
            <v>2 года</v>
          </cell>
          <cell r="M20" t="str">
            <v>первичная</v>
          </cell>
          <cell r="N20" t="str">
            <v>электротехнологический</v>
          </cell>
          <cell r="R20" t="str">
            <v>II гр.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"ПРОМ АЙДИ"</v>
          </cell>
          <cell r="G21" t="str">
            <v>Ксенодохов</v>
          </cell>
          <cell r="H21" t="str">
            <v>Дмитрий</v>
          </cell>
          <cell r="I21" t="str">
            <v xml:space="preserve"> Михайлович</v>
          </cell>
          <cell r="K21" t="str">
            <v>Ведущий техник</v>
          </cell>
          <cell r="L21" t="str">
            <v>1 год 3 мес.</v>
          </cell>
          <cell r="M21" t="str">
            <v>первичная</v>
          </cell>
          <cell r="N21" t="str">
            <v>электротехнологический</v>
          </cell>
          <cell r="R21" t="str">
            <v>II гр. до 1000В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"ПРОМ АЙДИ"</v>
          </cell>
          <cell r="G22" t="str">
            <v>Морозов</v>
          </cell>
          <cell r="H22" t="str">
            <v>Иван</v>
          </cell>
          <cell r="I22" t="str">
            <v xml:space="preserve"> Викторович</v>
          </cell>
          <cell r="K22" t="str">
            <v>Ведущий техник</v>
          </cell>
          <cell r="L22" t="str">
            <v>3 года</v>
          </cell>
          <cell r="M22" t="str">
            <v>первичная</v>
          </cell>
          <cell r="N22" t="str">
            <v>электротехнологический</v>
          </cell>
          <cell r="R22" t="str">
            <v>II гр. до 1000В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«КИРБ»</v>
          </cell>
          <cell r="G23" t="str">
            <v xml:space="preserve">Бахтурин </v>
          </cell>
          <cell r="H23" t="str">
            <v xml:space="preserve">Андрей </v>
          </cell>
          <cell r="I23" t="str">
            <v>Михайлович</v>
          </cell>
          <cell r="K23" t="str">
            <v>Заместитель начальника управления интеграции</v>
          </cell>
          <cell r="L23" t="str">
            <v>1,5 года</v>
          </cell>
          <cell r="M23" t="str">
            <v>очередная</v>
          </cell>
          <cell r="N23" t="str">
            <v>административно-технический персонал</v>
          </cell>
          <cell r="R23" t="str">
            <v>IV группа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«КИРБ»</v>
          </cell>
          <cell r="G24" t="str">
            <v xml:space="preserve">Фролов </v>
          </cell>
          <cell r="H24" t="str">
            <v xml:space="preserve">Алексей </v>
          </cell>
          <cell r="I24" t="str">
            <v>Владимирович</v>
          </cell>
          <cell r="K24" t="str">
            <v>Главный специалист по проектированию</v>
          </cell>
          <cell r="L24" t="str">
            <v>6 лет</v>
          </cell>
          <cell r="M24" t="str">
            <v>внеочередная</v>
          </cell>
          <cell r="N24" t="str">
            <v>административно-технический персонал</v>
          </cell>
          <cell r="R24" t="str">
            <v>IV группа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ТСЖ "Наш дом"</v>
          </cell>
          <cell r="G25" t="str">
            <v xml:space="preserve">Забиякин </v>
          </cell>
          <cell r="H25" t="str">
            <v xml:space="preserve">Алексей </v>
          </cell>
          <cell r="I25" t="str">
            <v>Алексеевич</v>
          </cell>
          <cell r="K25" t="str">
            <v>помощник руководителя</v>
          </cell>
          <cell r="L25" t="str">
            <v>4 года</v>
          </cell>
          <cell r="M25" t="str">
            <v>очередная</v>
          </cell>
          <cell r="N25" t="str">
            <v>административно-технический персонал</v>
          </cell>
          <cell r="R25" t="str">
            <v>IV до 1000В</v>
          </cell>
          <cell r="S25" t="str">
            <v>ПТЭЭПЭЭ</v>
          </cell>
          <cell r="V25">
            <v>0.39583333333333331</v>
          </cell>
        </row>
        <row r="26">
          <cell r="E26" t="str">
            <v>АИспП «Минэкс-Тест»</v>
          </cell>
          <cell r="G26" t="str">
            <v>Момотенко</v>
          </cell>
          <cell r="H26" t="str">
            <v>Ольга</v>
          </cell>
          <cell r="I26" t="str">
            <v>Валерьевна</v>
          </cell>
          <cell r="K26" t="str">
            <v>Лаборант</v>
          </cell>
          <cell r="L26" t="str">
            <v>8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"ВИЛО РУС"</v>
          </cell>
          <cell r="G27" t="str">
            <v>Рейтер</v>
          </cell>
          <cell r="H27" t="str">
            <v>Алексей</v>
          </cell>
          <cell r="I27" t="str">
            <v>Вадимович</v>
          </cell>
          <cell r="K27" t="str">
            <v>Руководитель службы производственного оборудования</v>
          </cell>
          <cell r="L27" t="str">
            <v>10 лет</v>
          </cell>
          <cell r="M27" t="str">
            <v>внеочередная</v>
          </cell>
          <cell r="N27" t="str">
            <v>административно-технический персонал</v>
          </cell>
          <cell r="R27" t="str">
            <v>IV до и выше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Питенин</v>
          </cell>
          <cell r="H28" t="str">
            <v>Сергей</v>
          </cell>
          <cell r="I28" t="str">
            <v>Владимирович</v>
          </cell>
          <cell r="K28" t="str">
            <v>директор по эксплуатации</v>
          </cell>
          <cell r="L28" t="str">
            <v>10 мес.</v>
          </cell>
          <cell r="M28" t="str">
            <v>первичная</v>
          </cell>
          <cell r="N28" t="str">
            <v>руководящий работник</v>
          </cell>
          <cell r="Q28" t="str">
            <v>общая (электроэнергетика)</v>
          </cell>
          <cell r="R28" t="str">
            <v>V гр. до и выше 1000В</v>
          </cell>
          <cell r="S28" t="str">
            <v>ПТЭЭПЭЭ</v>
          </cell>
          <cell r="V28">
            <v>0.39583333333333331</v>
          </cell>
        </row>
        <row r="29">
          <cell r="E29" t="str">
            <v>ТСЖ "Николина гора"</v>
          </cell>
          <cell r="G29" t="str">
            <v xml:space="preserve">Забиякин </v>
          </cell>
          <cell r="H29" t="str">
            <v xml:space="preserve">Алексей </v>
          </cell>
          <cell r="I29" t="str">
            <v>Алексеевич</v>
          </cell>
          <cell r="K29" t="str">
            <v>помощник руководителя</v>
          </cell>
          <cell r="L29" t="str">
            <v>6 лет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IV до 1000В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"БХПФ"</v>
          </cell>
          <cell r="G30" t="str">
            <v>Мельников</v>
          </cell>
          <cell r="H30" t="str">
            <v>Валерий</v>
          </cell>
          <cell r="I30" t="str">
            <v>Васильевич</v>
          </cell>
          <cell r="K30" t="str">
            <v>Электромонтер</v>
          </cell>
          <cell r="L30">
            <v>14</v>
          </cell>
          <cell r="M30" t="str">
            <v>очередная</v>
          </cell>
          <cell r="N30" t="str">
            <v>оперативно-ремонтный персонал</v>
          </cell>
          <cell r="R30" t="str">
            <v>IV группа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"БХПФ"</v>
          </cell>
          <cell r="G31" t="str">
            <v>Кантемиров</v>
          </cell>
          <cell r="H31" t="str">
            <v>Олег</v>
          </cell>
          <cell r="I31" t="str">
            <v>Витальевич</v>
          </cell>
          <cell r="K31" t="str">
            <v>Электромонтер</v>
          </cell>
          <cell r="L31" t="str">
            <v>6 лет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III группа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ФБУ Реабилитационный и учебный центр СФР</v>
          </cell>
          <cell r="G32" t="str">
            <v>Калинцев</v>
          </cell>
          <cell r="H32" t="str">
            <v>Сергей</v>
          </cell>
          <cell r="I32" t="str">
            <v xml:space="preserve">Александрович </v>
          </cell>
          <cell r="K32" t="str">
            <v>Главный инженер</v>
          </cell>
          <cell r="L32" t="str">
            <v>1,6 года</v>
          </cell>
          <cell r="M32" t="str">
            <v>очередная</v>
          </cell>
          <cell r="N32" t="str">
            <v>административно-техничесий персонал, с правами оперативно-ремонтного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ФБУ Реабилитационный и учебный центр СФР</v>
          </cell>
          <cell r="G33" t="str">
            <v>Сурнов</v>
          </cell>
          <cell r="H33" t="str">
            <v xml:space="preserve">Николай </v>
          </cell>
          <cell r="I33" t="str">
            <v>Васильевич</v>
          </cell>
          <cell r="K33" t="str">
            <v xml:space="preserve">Начальник котельной </v>
          </cell>
          <cell r="L33" t="str">
            <v>2,6 года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"АИСТ МЕД"</v>
          </cell>
          <cell r="G34" t="str">
            <v xml:space="preserve">Прунцов </v>
          </cell>
          <cell r="H34" t="str">
            <v xml:space="preserve">Дмитрий </v>
          </cell>
          <cell r="I34" t="str">
            <v>Владимирович</v>
          </cell>
          <cell r="K34" t="str">
            <v>Инженер по обслуживанию медицинской техники</v>
          </cell>
          <cell r="L34" t="str">
            <v>1 год</v>
          </cell>
          <cell r="M34" t="str">
            <v>первичная</v>
          </cell>
          <cell r="N34" t="str">
            <v>административно-технический персонал</v>
          </cell>
          <cell r="R34" t="str">
            <v xml:space="preserve">II группа до 1000 В 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"Коммунальные услуги"</v>
          </cell>
          <cell r="G35" t="str">
            <v xml:space="preserve">Юхалова </v>
          </cell>
          <cell r="H35" t="str">
            <v>Ирина</v>
          </cell>
          <cell r="I35" t="str">
            <v>Анатольевна</v>
          </cell>
          <cell r="K35" t="str">
            <v>начальник участка</v>
          </cell>
          <cell r="L35" t="str">
            <v>7 лет</v>
          </cell>
          <cell r="M35" t="str">
            <v>первичная</v>
          </cell>
          <cell r="N35" t="str">
            <v>административно-технический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"Олимп"</v>
          </cell>
          <cell r="G36" t="str">
            <v>Мозжорин</v>
          </cell>
          <cell r="H36" t="str">
            <v>Алексей</v>
          </cell>
          <cell r="I36" t="str">
            <v>Юрьевич</v>
          </cell>
          <cell r="K36" t="str">
            <v>заместитель директора</v>
          </cell>
          <cell r="L36" t="str">
            <v>4 года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"Олимп"</v>
          </cell>
          <cell r="G37" t="str">
            <v>Иванов</v>
          </cell>
          <cell r="H37" t="str">
            <v>Павел</v>
          </cell>
          <cell r="I37" t="str">
            <v>Александрович</v>
          </cell>
          <cell r="K37" t="str">
            <v>инженер-электрик</v>
          </cell>
          <cell r="L37" t="str">
            <v>3 года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"ДБК"</v>
          </cell>
          <cell r="G38" t="str">
            <v>Стаценко</v>
          </cell>
          <cell r="H38" t="str">
            <v>Евгений</v>
          </cell>
          <cell r="I38" t="str">
            <v>Сергеевич</v>
          </cell>
          <cell r="K38" t="str">
            <v>Главный механик</v>
          </cell>
          <cell r="L38" t="str">
            <v>7 мес.</v>
          </cell>
          <cell r="M38" t="str">
            <v>первичная</v>
          </cell>
          <cell r="N38" t="str">
            <v>административно-технический персонал</v>
          </cell>
          <cell r="R38" t="str">
            <v>II до    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"ДБК"</v>
          </cell>
          <cell r="G39" t="str">
            <v>Душков</v>
          </cell>
          <cell r="H39" t="str">
            <v>Игорь</v>
          </cell>
          <cell r="I39" t="str">
            <v>Георгиевич</v>
          </cell>
          <cell r="K39" t="str">
            <v>Электромонтёр по ремонту и обслуживанию оборудования</v>
          </cell>
          <cell r="L39" t="str">
            <v>3 мес.</v>
          </cell>
          <cell r="M39" t="str">
            <v>внеочередная</v>
          </cell>
          <cell r="N39" t="str">
            <v>оперативно-ремонтный персонал</v>
          </cell>
          <cell r="R39" t="str">
            <v>III до и  выше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ЗАО НПО "АВИАТЕХНОЛОГИЯ"</v>
          </cell>
          <cell r="G40" t="str">
            <v>Бутылкин</v>
          </cell>
          <cell r="H40" t="str">
            <v>Дмитрий</v>
          </cell>
          <cell r="I40" t="str">
            <v>Сергеевич</v>
          </cell>
          <cell r="K40" t="str">
            <v>Главный энергетик</v>
          </cell>
          <cell r="L40" t="str">
            <v>5 лет</v>
          </cell>
          <cell r="M40" t="str">
            <v>очередная</v>
          </cell>
          <cell r="N40" t="str">
            <v>управленческий персонал</v>
          </cell>
          <cell r="S40" t="str">
            <v>ПТЭТЭ</v>
          </cell>
          <cell r="V40">
            <v>0.41666666666666669</v>
          </cell>
        </row>
        <row r="41">
          <cell r="E41" t="str">
            <v>ЗАО НПО "АВИАТЕХНОЛОГИЯ"</v>
          </cell>
          <cell r="G41" t="str">
            <v>Ветров</v>
          </cell>
          <cell r="H41" t="str">
            <v>Михаил</v>
          </cell>
          <cell r="I41" t="str">
            <v>Борисович</v>
          </cell>
          <cell r="K41" t="str">
            <v xml:space="preserve">Слесарь-сантехник </v>
          </cell>
          <cell r="L41" t="str">
            <v>7 лет</v>
          </cell>
          <cell r="M41" t="str">
            <v>очередная</v>
          </cell>
          <cell r="N41" t="str">
            <v>оперативно-ремонтный персонал</v>
          </cell>
          <cell r="S41" t="str">
            <v>ПТЭТЭ</v>
          </cell>
          <cell r="V41">
            <v>0.41666666666666669</v>
          </cell>
        </row>
        <row r="42">
          <cell r="E42" t="str">
            <v>ФГБДОУ "ЦЕНТР РАЗВИТИЯ РЕБЕНКА - ДЕТСКИЙ САД № 1475"</v>
          </cell>
          <cell r="G42" t="str">
            <v>Нерсесян</v>
          </cell>
          <cell r="H42" t="str">
            <v>Месроп</v>
          </cell>
          <cell r="I42" t="str">
            <v>Месропович</v>
          </cell>
          <cell r="K42" t="str">
            <v>Специалист по охране труда</v>
          </cell>
          <cell r="L42" t="str">
            <v>2 года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III группа 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"Е-Флопс"</v>
          </cell>
          <cell r="G43" t="str">
            <v xml:space="preserve">Иванов </v>
          </cell>
          <cell r="H43" t="str">
            <v>Ярослав</v>
          </cell>
          <cell r="I43" t="str">
            <v>Владимирович</v>
          </cell>
          <cell r="K43" t="str">
            <v>ведущий инженер-программист</v>
          </cell>
          <cell r="L43" t="str">
            <v>8 мес.</v>
          </cell>
          <cell r="M43" t="str">
            <v>первичная</v>
          </cell>
          <cell r="N43" t="str">
            <v>ремонтный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"Е-Флопс"</v>
          </cell>
          <cell r="G44" t="str">
            <v>Плюснин</v>
          </cell>
          <cell r="H44" t="str">
            <v>Сергей</v>
          </cell>
          <cell r="I44" t="str">
            <v>Владимирович</v>
          </cell>
          <cell r="K44" t="str">
            <v>директор</v>
          </cell>
          <cell r="L44" t="str">
            <v>8 мес.</v>
          </cell>
          <cell r="M44" t="str">
            <v>первичная</v>
          </cell>
          <cell r="N44" t="str">
            <v>административно-технический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"ГУРТ"</v>
          </cell>
          <cell r="G45" t="str">
            <v xml:space="preserve">Мишаков </v>
          </cell>
          <cell r="H45" t="str">
            <v>Дмитрий</v>
          </cell>
          <cell r="I45" t="str">
            <v>Анатолье-вич</v>
          </cell>
          <cell r="K45" t="str">
            <v>главный энергетик</v>
          </cell>
          <cell r="L45" t="str">
            <v>1 месяц</v>
          </cell>
          <cell r="M45" t="str">
            <v>внеочередная</v>
          </cell>
          <cell r="N45" t="str">
            <v>административно-технический персонал</v>
          </cell>
          <cell r="R45" t="str">
            <v>V до и выше 1000 В</v>
          </cell>
          <cell r="S45" t="str">
            <v>ПТЭЭСиС</v>
          </cell>
          <cell r="V45">
            <v>0.41666666666666669</v>
          </cell>
        </row>
        <row r="46">
          <cell r="E46" t="str">
            <v>ООО "Самолет Энерго"</v>
          </cell>
          <cell r="G46" t="str">
            <v xml:space="preserve">Русаков </v>
          </cell>
          <cell r="H46" t="str">
            <v>Виктор</v>
          </cell>
          <cell r="I46" t="str">
            <v>Александрович</v>
          </cell>
          <cell r="K46" t="str">
            <v>начальник участка</v>
          </cell>
          <cell r="L46" t="str">
            <v>5 года</v>
          </cell>
          <cell r="M46" t="str">
            <v>первичная</v>
          </cell>
          <cell r="N46" t="str">
            <v>управленческий персонал</v>
          </cell>
          <cell r="S46" t="str">
            <v>ПТЭТЭ</v>
          </cell>
          <cell r="V46">
            <v>0.41666666666666669</v>
          </cell>
        </row>
        <row r="47">
          <cell r="E47" t="str">
            <v>ООО "Самолет Энерго"</v>
          </cell>
          <cell r="G47" t="str">
            <v xml:space="preserve">Анашкин </v>
          </cell>
          <cell r="H47" t="str">
            <v xml:space="preserve">Денис </v>
          </cell>
          <cell r="I47" t="str">
            <v>Владимирович</v>
          </cell>
          <cell r="K47" t="str">
            <v>начальник участка</v>
          </cell>
          <cell r="L47" t="str">
            <v>5 года</v>
          </cell>
          <cell r="M47" t="str">
            <v>первичная</v>
          </cell>
          <cell r="N47" t="str">
            <v>управленческий персонал</v>
          </cell>
          <cell r="S47" t="str">
            <v>ПТЭТЭ</v>
          </cell>
          <cell r="V47">
            <v>0.41666666666666669</v>
          </cell>
        </row>
        <row r="48">
          <cell r="E48" t="str">
            <v>ООО "Самолет Энерго"</v>
          </cell>
          <cell r="G48" t="str">
            <v>Арсенкова</v>
          </cell>
          <cell r="H48" t="str">
            <v xml:space="preserve">Елена </v>
          </cell>
          <cell r="I48" t="str">
            <v>Владимировна</v>
          </cell>
          <cell r="K48" t="str">
            <v>начальник участка</v>
          </cell>
          <cell r="L48" t="str">
            <v>4 года</v>
          </cell>
          <cell r="M48" t="str">
            <v>первичная</v>
          </cell>
          <cell r="N48" t="str">
            <v>управленческий персонал</v>
          </cell>
          <cell r="S48" t="str">
            <v>ПТЭТЭ</v>
          </cell>
          <cell r="V48">
            <v>0.41666666666666669</v>
          </cell>
        </row>
        <row r="49">
          <cell r="E49" t="str">
            <v>ООО "Самолет Энерго"</v>
          </cell>
          <cell r="G49" t="str">
            <v>Дабижа</v>
          </cell>
          <cell r="H49" t="str">
            <v xml:space="preserve">Вадим </v>
          </cell>
          <cell r="I49" t="str">
            <v>Владиславович</v>
          </cell>
          <cell r="K49" t="str">
            <v>начальник участка</v>
          </cell>
          <cell r="L49" t="str">
            <v>2 года</v>
          </cell>
          <cell r="M49" t="str">
            <v>первичная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ООО "Самолет Энерго"</v>
          </cell>
          <cell r="G50" t="str">
            <v>Клешнин</v>
          </cell>
          <cell r="H50" t="str">
            <v>Александр</v>
          </cell>
          <cell r="I50" t="str">
            <v>Николаевич</v>
          </cell>
          <cell r="K50" t="str">
            <v>заместитель главного инженера</v>
          </cell>
          <cell r="L50" t="str">
            <v>10 лет</v>
          </cell>
          <cell r="M50" t="str">
            <v>первичная</v>
          </cell>
          <cell r="N50" t="str">
            <v>управленческий персонал</v>
          </cell>
          <cell r="S50" t="str">
            <v>ПТЭТЭ</v>
          </cell>
          <cell r="V50">
            <v>0.41666666666666669</v>
          </cell>
        </row>
        <row r="51">
          <cell r="E51" t="str">
            <v>ООО "Самолет Энерго"</v>
          </cell>
          <cell r="G51" t="str">
            <v>Дунаева</v>
          </cell>
          <cell r="H51" t="str">
            <v xml:space="preserve">Елена </v>
          </cell>
          <cell r="I51" t="str">
            <v>Александровна</v>
          </cell>
          <cell r="K51" t="str">
            <v>главный специалист по производственному контролю</v>
          </cell>
          <cell r="L51" t="str">
            <v>10 лет</v>
          </cell>
          <cell r="M51" t="str">
            <v>первичная</v>
          </cell>
          <cell r="N51" t="str">
            <v>управленческий персонал</v>
          </cell>
          <cell r="S51" t="str">
            <v>ПТЭТЭ</v>
          </cell>
          <cell r="V51">
            <v>0.41666666666666669</v>
          </cell>
        </row>
        <row r="52">
          <cell r="E52" t="str">
            <v>ООО "Самолет Энерго"</v>
          </cell>
          <cell r="G52" t="str">
            <v>Кузнецов</v>
          </cell>
          <cell r="H52" t="str">
            <v xml:space="preserve"> Олег </v>
          </cell>
          <cell r="I52" t="str">
            <v>Владимирович</v>
          </cell>
          <cell r="K52" t="str">
            <v>руководитель аварийной диспетчерской службы</v>
          </cell>
          <cell r="L52" t="str">
            <v>10 лет</v>
          </cell>
          <cell r="M52" t="str">
            <v>первичная</v>
          </cell>
          <cell r="N52" t="str">
            <v>управленческий персонал</v>
          </cell>
          <cell r="S52" t="str">
            <v>ПТЭТЭ</v>
          </cell>
          <cell r="V52">
            <v>0.41666666666666669</v>
          </cell>
        </row>
        <row r="53">
          <cell r="E53" t="str">
            <v>ООО "Самолет Энерго"</v>
          </cell>
          <cell r="G53" t="str">
            <v>Фишков</v>
          </cell>
          <cell r="H53" t="str">
            <v>Александр</v>
          </cell>
          <cell r="I53" t="str">
            <v>Сергеевич</v>
          </cell>
          <cell r="K53" t="str">
            <v>ведущий специалист по производственному контролю</v>
          </cell>
          <cell r="L53" t="str">
            <v>2 года</v>
          </cell>
          <cell r="M53" t="str">
            <v>первичная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0.41666666666666669</v>
          </cell>
        </row>
        <row r="54">
          <cell r="E54" t="str">
            <v>ООО "Самолет Энерго"</v>
          </cell>
          <cell r="G54" t="str">
            <v>Шишляков</v>
          </cell>
          <cell r="H54" t="str">
            <v>Павел</v>
          </cell>
          <cell r="I54" t="str">
            <v>Олегович</v>
          </cell>
          <cell r="K54" t="str">
            <v>главный инженер</v>
          </cell>
          <cell r="L54" t="str">
            <v>10 лет</v>
          </cell>
          <cell r="M54" t="str">
            <v>первичная</v>
          </cell>
          <cell r="N54" t="str">
            <v>управленческий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ООО «НПФ «РОИ»</v>
          </cell>
          <cell r="G55" t="str">
            <v>Смирнов</v>
          </cell>
          <cell r="H55" t="str">
            <v>Николай</v>
          </cell>
          <cell r="I55" t="str">
            <v>Сергеевич</v>
          </cell>
          <cell r="K55" t="str">
            <v>Ведущий инженер</v>
          </cell>
          <cell r="L55" t="str">
            <v>15 лет</v>
          </cell>
          <cell r="M55" t="str">
            <v>внеочередная</v>
          </cell>
          <cell r="N55" t="str">
            <v>административно-технический персонал</v>
          </cell>
          <cell r="R55" t="str">
            <v xml:space="preserve">IV гр. до 1000В 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«НПФ «РОИ»</v>
          </cell>
          <cell r="G56" t="str">
            <v>Сошников</v>
          </cell>
          <cell r="H56" t="str">
            <v>Алексей</v>
          </cell>
          <cell r="I56" t="str">
            <v>Борисович</v>
          </cell>
          <cell r="K56" t="str">
            <v>Ведущий инженер</v>
          </cell>
          <cell r="L56" t="str">
            <v>18 лет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 xml:space="preserve">IV гр. до 1000В 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«НПФ «РОИ»</v>
          </cell>
          <cell r="G57" t="str">
            <v>Луньков</v>
          </cell>
          <cell r="H57" t="str">
            <v>Алексей</v>
          </cell>
          <cell r="I57" t="str">
            <v>Сергеевич</v>
          </cell>
          <cell r="K57" t="str">
            <v>Начальник службы монтажа СКС и ВОЛС</v>
          </cell>
          <cell r="L57" t="str">
            <v>18 лет</v>
          </cell>
          <cell r="M57" t="str">
            <v>внеочередная</v>
          </cell>
          <cell r="N57" t="str">
            <v>административно-технический персонал</v>
          </cell>
          <cell r="R57" t="str">
            <v xml:space="preserve">IV гр. до 1000В </v>
          </cell>
          <cell r="S57" t="str">
            <v>ПТЭЭПЭЭ</v>
          </cell>
          <cell r="V57">
            <v>0.41666666666666702</v>
          </cell>
        </row>
        <row r="58">
          <cell r="E58" t="str">
            <v>ЗАО ТК"Нейта"</v>
          </cell>
          <cell r="G58" t="str">
            <v>Карпак</v>
          </cell>
          <cell r="H58" t="str">
            <v>Юрий</v>
          </cell>
          <cell r="I58" t="str">
            <v>Алексеевич</v>
          </cell>
          <cell r="K58" t="str">
            <v>главный инженер</v>
          </cell>
          <cell r="L58" t="str">
            <v>13 лет</v>
          </cell>
          <cell r="M58" t="str">
            <v>первичная</v>
          </cell>
          <cell r="N58" t="str">
            <v>руководящий работник</v>
          </cell>
          <cell r="S58" t="str">
            <v>ПТЭТЭ</v>
          </cell>
          <cell r="V58">
            <v>0.41666666666666702</v>
          </cell>
        </row>
        <row r="59">
          <cell r="E59" t="str">
            <v>ООО "ФОРМИКА"</v>
          </cell>
          <cell r="G59" t="str">
            <v>Куликов</v>
          </cell>
          <cell r="H59" t="str">
            <v>Александр</v>
          </cell>
          <cell r="I59" t="str">
            <v>Сергеевич</v>
          </cell>
          <cell r="K59" t="str">
            <v>Кладовщик</v>
          </cell>
          <cell r="L59" t="str">
            <v>-</v>
          </cell>
          <cell r="M59" t="str">
            <v>внеочередная</v>
          </cell>
          <cell r="N59" t="str">
            <v>административно-технический персонал</v>
          </cell>
          <cell r="R59" t="str">
            <v>IV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"ФОРМИКА"</v>
          </cell>
          <cell r="G60" t="str">
            <v>Даньшин</v>
          </cell>
          <cell r="H60" t="str">
            <v>Евгений</v>
          </cell>
          <cell r="I60" t="str">
            <v>Олегович</v>
          </cell>
          <cell r="K60" t="str">
            <v>Инженер по эксплуатации</v>
          </cell>
          <cell r="L60" t="str">
            <v>-</v>
          </cell>
          <cell r="M60" t="str">
            <v>внеочередная</v>
          </cell>
          <cell r="N60" t="str">
            <v>административно-технический персонал</v>
          </cell>
          <cell r="R60" t="str">
            <v>IV до 1000 В</v>
          </cell>
          <cell r="S60" t="str">
            <v>ПТЭЭПЭЭ</v>
          </cell>
          <cell r="V60">
            <v>0.4375</v>
          </cell>
        </row>
        <row r="61">
          <cell r="E61" t="str">
            <v>ООО "ФОРМИКА"</v>
          </cell>
          <cell r="G61" t="str">
            <v>Войников</v>
          </cell>
          <cell r="H61" t="str">
            <v>Владимир</v>
          </cell>
          <cell r="I61" t="str">
            <v>Филиппович</v>
          </cell>
          <cell r="K61" t="str">
            <v>Главный механик</v>
          </cell>
          <cell r="L61" t="str">
            <v>-</v>
          </cell>
          <cell r="M61" t="str">
            <v>внеочередная</v>
          </cell>
          <cell r="N61" t="str">
            <v>административно-технический персонал</v>
          </cell>
          <cell r="R61" t="str">
            <v>IV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"ФОРМИКА"</v>
          </cell>
          <cell r="G62" t="str">
            <v>Мусалимов</v>
          </cell>
          <cell r="H62" t="str">
            <v>Антон</v>
          </cell>
          <cell r="I62" t="str">
            <v>Ахмедович</v>
          </cell>
          <cell r="K62" t="str">
            <v>Механик</v>
          </cell>
          <cell r="L62" t="str">
            <v>-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"НЕОХРОМ"</v>
          </cell>
          <cell r="G63" t="str">
            <v>Акимов</v>
          </cell>
          <cell r="H63" t="str">
            <v>Евгений</v>
          </cell>
          <cell r="I63" t="str">
            <v>Вадимович</v>
          </cell>
          <cell r="K63" t="str">
            <v>Инженер</v>
          </cell>
          <cell r="L63" t="str">
            <v>5 лет</v>
          </cell>
          <cell r="M63" t="str">
            <v>очередная</v>
          </cell>
          <cell r="N63" t="str">
            <v>административно-технический персонал</v>
          </cell>
          <cell r="R63" t="str">
            <v>III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"НЕОХРОМ"</v>
          </cell>
          <cell r="G64" t="str">
            <v>Бабин</v>
          </cell>
          <cell r="H64" t="str">
            <v>Олег</v>
          </cell>
          <cell r="I64" t="str">
            <v>Александрович</v>
          </cell>
          <cell r="K64" t="str">
            <v>Инженер</v>
          </cell>
          <cell r="L64" t="str">
            <v>5 лет</v>
          </cell>
          <cell r="M64" t="str">
            <v>очередная</v>
          </cell>
          <cell r="N64" t="str">
            <v>административно-технический персонал</v>
          </cell>
          <cell r="R64" t="str">
            <v>IV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"НЕОХРОМ"</v>
          </cell>
          <cell r="G65" t="str">
            <v>Гребеников</v>
          </cell>
          <cell r="H65" t="str">
            <v>Владимир</v>
          </cell>
          <cell r="I65" t="str">
            <v>Николаевич</v>
          </cell>
          <cell r="K65" t="str">
            <v>Инженер</v>
          </cell>
          <cell r="L65" t="str">
            <v>5 лет</v>
          </cell>
          <cell r="M65" t="str">
            <v>очередная</v>
          </cell>
          <cell r="N65" t="str">
            <v>административно-технический персонал</v>
          </cell>
          <cell r="R65" t="str">
            <v>IV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"НЕОХРОМ"</v>
          </cell>
          <cell r="G66" t="str">
            <v>Савкин</v>
          </cell>
          <cell r="H66" t="str">
            <v>Владимир</v>
          </cell>
          <cell r="I66" t="str">
            <v>Владимирович</v>
          </cell>
          <cell r="K66" t="str">
            <v>Инженер</v>
          </cell>
          <cell r="L66" t="str">
            <v>5 лет</v>
          </cell>
          <cell r="M66" t="str">
            <v>очередная</v>
          </cell>
          <cell r="N66" t="str">
            <v>административно-технический персонал</v>
          </cell>
          <cell r="R66" t="str">
            <v>IV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"НЕОХРОМ"</v>
          </cell>
          <cell r="G67" t="str">
            <v>Шурупов</v>
          </cell>
          <cell r="H67" t="str">
            <v>Михаил</v>
          </cell>
          <cell r="I67" t="str">
            <v>Васильевич</v>
          </cell>
          <cell r="K67" t="str">
            <v>Инженер</v>
          </cell>
          <cell r="L67" t="str">
            <v>5 лет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"Реутовский водоканал"</v>
          </cell>
          <cell r="G68" t="str">
            <v>Водин</v>
          </cell>
          <cell r="H68" t="str">
            <v>Юрий</v>
          </cell>
          <cell r="I68" t="str">
            <v>Александрович</v>
          </cell>
          <cell r="K68" t="str">
            <v>Слесарь-электрик</v>
          </cell>
          <cell r="L68" t="str">
            <v>3 мес</v>
          </cell>
          <cell r="M68" t="str">
            <v>внеочередная</v>
          </cell>
          <cell r="N68" t="str">
            <v>оперативно-ремонтный персонал</v>
          </cell>
          <cell r="R68" t="str">
            <v>III до  1000 В</v>
          </cell>
          <cell r="S68" t="str">
            <v>ПТЭЭПЭЭ</v>
          </cell>
          <cell r="V68">
            <v>0.4375</v>
          </cell>
        </row>
        <row r="69">
          <cell r="E69" t="str">
            <v>ООО "Реутовский водоканал"</v>
          </cell>
          <cell r="G69" t="str">
            <v>Кабаев</v>
          </cell>
          <cell r="H69" t="str">
            <v>Евгений</v>
          </cell>
          <cell r="I69" t="str">
            <v>Васильевич</v>
          </cell>
          <cell r="K69" t="str">
            <v>Инженер</v>
          </cell>
          <cell r="L69" t="str">
            <v>3 мес</v>
          </cell>
          <cell r="M69" t="str">
            <v>внеочередная</v>
          </cell>
          <cell r="N69" t="str">
            <v>оперативно-ремонтный персонал</v>
          </cell>
          <cell r="R69" t="str">
            <v>III до  1000 В</v>
          </cell>
          <cell r="S69" t="str">
            <v>ПТЭЭПЭЭ</v>
          </cell>
          <cell r="V69">
            <v>0.4375</v>
          </cell>
        </row>
        <row r="70">
          <cell r="E70" t="str">
            <v>ОАО "ПФОП"</v>
          </cell>
          <cell r="G70" t="str">
            <v xml:space="preserve">Суков </v>
          </cell>
          <cell r="H70" t="str">
            <v>Михаил</v>
          </cell>
          <cell r="I70" t="str">
            <v>Иванович</v>
          </cell>
          <cell r="K70" t="str">
            <v>Главный инженер</v>
          </cell>
          <cell r="L70" t="str">
            <v>24 года</v>
          </cell>
          <cell r="M70" t="str">
            <v>очередная</v>
          </cell>
          <cell r="N70" t="str">
            <v>административно-технический персонал</v>
          </cell>
          <cell r="R70" t="str">
            <v>IV до 1000В</v>
          </cell>
          <cell r="S70" t="str">
            <v>ПТЭЭПЭЭ</v>
          </cell>
          <cell r="V70">
            <v>0.4375</v>
          </cell>
        </row>
        <row r="71">
          <cell r="E71" t="str">
            <v>ОАО "ПФОП"</v>
          </cell>
          <cell r="G71" t="str">
            <v>Лютов</v>
          </cell>
          <cell r="H71" t="str">
            <v>Алексей</v>
          </cell>
          <cell r="I71" t="str">
            <v>Александрович</v>
          </cell>
          <cell r="K71" t="str">
            <v>Главный механик</v>
          </cell>
          <cell r="L71" t="str">
            <v>15 лет</v>
          </cell>
          <cell r="M71" t="str">
            <v>очередная</v>
          </cell>
          <cell r="N71" t="str">
            <v>административно-технический персонал</v>
          </cell>
          <cell r="R71" t="str">
            <v>IV до 1000В</v>
          </cell>
          <cell r="S71" t="str">
            <v>ПТЭЭПЭЭ</v>
          </cell>
          <cell r="V71">
            <v>0.4375</v>
          </cell>
        </row>
        <row r="72">
          <cell r="E72" t="str">
            <v>ОАО "ПФОП"</v>
          </cell>
          <cell r="G72" t="str">
            <v>Плоскер</v>
          </cell>
          <cell r="H72" t="str">
            <v>Леонид</v>
          </cell>
          <cell r="I72" t="str">
            <v>Владленович</v>
          </cell>
          <cell r="K72" t="str">
            <v>Главный инженер</v>
          </cell>
          <cell r="L72" t="str">
            <v xml:space="preserve">19 лет </v>
          </cell>
          <cell r="M72" t="str">
            <v>очередная</v>
          </cell>
          <cell r="N72" t="str">
            <v>административно-технический персонал</v>
          </cell>
          <cell r="R72" t="str">
            <v>IV до 1000В</v>
          </cell>
          <cell r="S72" t="str">
            <v>ПТЭЭПЭЭ</v>
          </cell>
          <cell r="V72">
            <v>0.4375</v>
          </cell>
        </row>
        <row r="73">
          <cell r="E73" t="str">
            <v>МБУ "БЛАГОУСТРОЙСТВО-БАЛАШИХА"</v>
          </cell>
          <cell r="G73" t="str">
            <v>Толубаев</v>
          </cell>
          <cell r="H73" t="str">
            <v>Александр</v>
          </cell>
          <cell r="I73" t="str">
            <v>Викторович</v>
          </cell>
          <cell r="K73" t="str">
            <v>начальник участка</v>
          </cell>
          <cell r="L73" t="str">
            <v>2 года</v>
          </cell>
          <cell r="M73" t="str">
            <v>внеочередная</v>
          </cell>
          <cell r="N73" t="str">
            <v>административно-технический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МБУ "БЛАГОУСТРОЙСТВО-БАЛАШИХА"</v>
          </cell>
          <cell r="G74" t="str">
            <v>Петров</v>
          </cell>
          <cell r="H74" t="str">
            <v>Станислав</v>
          </cell>
          <cell r="I74" t="str">
            <v>Александрович</v>
          </cell>
          <cell r="K74" t="str">
            <v>начальник участка</v>
          </cell>
          <cell r="L74" t="str">
            <v>2 года</v>
          </cell>
          <cell r="M74" t="str">
            <v>внеочередная</v>
          </cell>
          <cell r="N74" t="str">
            <v>административно-технический персонал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"АВК СТРОЙ"</v>
          </cell>
          <cell r="G75" t="str">
            <v>Коробка</v>
          </cell>
          <cell r="H75" t="str">
            <v>Дмитрий</v>
          </cell>
          <cell r="I75" t="str">
            <v>Олегович</v>
          </cell>
          <cell r="K75" t="str">
            <v>Слесарь КИПиА</v>
          </cell>
          <cell r="L75" t="str">
            <v>1 год</v>
          </cell>
          <cell r="M75" t="str">
            <v>внеочередная</v>
          </cell>
          <cell r="N75" t="str">
            <v>оперативно-ремонтный персонал</v>
          </cell>
          <cell r="R75" t="str">
            <v>III гр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"КОФ "ПАЛИТРА"</v>
          </cell>
          <cell r="G76" t="str">
            <v>Тришин</v>
          </cell>
          <cell r="H76" t="str">
            <v>Сергей</v>
          </cell>
          <cell r="I76" t="str">
            <v>Тимофеевич</v>
          </cell>
          <cell r="K76" t="str">
            <v>Технический директор</v>
          </cell>
          <cell r="L76" t="str">
            <v>16 лет</v>
          </cell>
          <cell r="M76" t="str">
            <v>внеочередная</v>
          </cell>
          <cell r="N76" t="str">
            <v>административно-технический персонал</v>
          </cell>
          <cell r="R76" t="str">
            <v>IV группа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"ХИМКИНСКОЕ СМУ МОИС-1"</v>
          </cell>
          <cell r="G77" t="str">
            <v>Щерба</v>
          </cell>
          <cell r="H77" t="str">
            <v>Вадим</v>
          </cell>
          <cell r="I77" t="str">
            <v>Вячеславович</v>
          </cell>
          <cell r="K77" t="str">
            <v>Заместитель генерального директора</v>
          </cell>
          <cell r="L77" t="str">
            <v>7 лет</v>
          </cell>
          <cell r="M77" t="str">
            <v>очередная</v>
          </cell>
          <cell r="N77" t="str">
            <v>административно-технический персонал</v>
          </cell>
          <cell r="R77" t="str">
            <v>IV
 до 1000В</v>
          </cell>
          <cell r="S77" t="str">
            <v>ПТЭЭПЭЭ</v>
          </cell>
          <cell r="V77">
            <v>0.4375</v>
          </cell>
        </row>
        <row r="78">
          <cell r="E78" t="str">
            <v>АО «ТРАНСКЕМИКЛ-экспресс»</v>
          </cell>
          <cell r="G78" t="str">
            <v>Курнышов</v>
          </cell>
          <cell r="H78" t="str">
            <v>Дмитрий</v>
          </cell>
          <cell r="I78" t="str">
            <v>Михайлович</v>
          </cell>
          <cell r="K78" t="str">
            <v>Главный энергетик</v>
          </cell>
          <cell r="L78" t="str">
            <v>2 года</v>
          </cell>
          <cell r="M78" t="str">
            <v>очередная</v>
          </cell>
          <cell r="N78" t="str">
            <v>административно-технический персонал</v>
          </cell>
          <cell r="R78" t="str">
            <v xml:space="preserve"> IV гр до 1000В</v>
          </cell>
          <cell r="S78" t="str">
            <v>ПТЭЭПЭЭ</v>
          </cell>
          <cell r="V78">
            <v>0.4375</v>
          </cell>
        </row>
        <row r="79">
          <cell r="E79" t="str">
            <v>ООО "Балашихинский ДОЗ"</v>
          </cell>
          <cell r="G79" t="str">
            <v>Кузьменко</v>
          </cell>
          <cell r="H79" t="str">
            <v>Дмитрий</v>
          </cell>
          <cell r="I79" t="str">
            <v>Владимирович</v>
          </cell>
          <cell r="K79" t="str">
            <v>Техник</v>
          </cell>
          <cell r="L79" t="str">
            <v>6 мес</v>
          </cell>
          <cell r="M79" t="str">
            <v>внеочередная</v>
          </cell>
          <cell r="N79" t="str">
            <v>оперативно-ремонтный персонал</v>
          </cell>
          <cell r="R79" t="str">
            <v>III  группа до 1000В</v>
          </cell>
          <cell r="S79" t="str">
            <v>ПТЭЭПЭЭ</v>
          </cell>
          <cell r="V79">
            <v>0.4375</v>
          </cell>
        </row>
        <row r="80">
          <cell r="E80" t="str">
            <v>ГАУСО МО "КЦСОР"Ступинский"</v>
          </cell>
          <cell r="G80" t="str">
            <v xml:space="preserve">Бурлаков </v>
          </cell>
          <cell r="H80" t="str">
            <v xml:space="preserve">Михаил </v>
          </cell>
          <cell r="I80" t="str">
            <v xml:space="preserve"> Михайлович</v>
          </cell>
          <cell r="K80" t="str">
            <v xml:space="preserve"> Электромонтёр по ремонту и обслуживанию электрооборудования</v>
          </cell>
          <cell r="L80" t="str">
            <v>14 лет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III до 1000 В</v>
          </cell>
          <cell r="S80" t="str">
            <v>ПТЭЭПЭЭ</v>
          </cell>
          <cell r="V80">
            <v>0.45833333333333298</v>
          </cell>
        </row>
        <row r="81">
          <cell r="E81" t="str">
            <v>ГАУСО МО "КЦСОР"Ступинский"</v>
          </cell>
          <cell r="G81" t="str">
            <v>Васильев</v>
          </cell>
          <cell r="H81" t="str">
            <v>Александр</v>
          </cell>
          <cell r="I81" t="str">
            <v>Николаевич</v>
          </cell>
          <cell r="K81" t="str">
            <v>Главный энергетик</v>
          </cell>
          <cell r="L81" t="str">
            <v>9 лет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 xml:space="preserve"> IV до и выше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ГАУСО МО "КЦСОР"Ступинский"</v>
          </cell>
          <cell r="G82" t="str">
            <v>Кузнецов</v>
          </cell>
          <cell r="H82" t="str">
            <v>Алексей</v>
          </cell>
          <cell r="I82" t="str">
            <v>Эдуардович</v>
          </cell>
          <cell r="K82" t="str">
            <v xml:space="preserve"> начальник котельной</v>
          </cell>
          <cell r="L82" t="str">
            <v>3 года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IV до и выше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 xml:space="preserve">ГАУСО МО "КЦСОР"Ступинский" </v>
          </cell>
          <cell r="G83" t="str">
            <v>Магамедов</v>
          </cell>
          <cell r="H83" t="str">
            <v>Казимагамед</v>
          </cell>
          <cell r="I83" t="str">
            <v>Хидирнебиевич</v>
          </cell>
          <cell r="K83" t="str">
            <v>Заместитель директора</v>
          </cell>
          <cell r="L83" t="str">
            <v>15 лет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до и выше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 xml:space="preserve">ГАУСО МО "КЦСОР"Ступинский" </v>
          </cell>
          <cell r="G84" t="str">
            <v>Кирюшкин</v>
          </cell>
          <cell r="H84" t="str">
            <v>Александр</v>
          </cell>
          <cell r="I84" t="str">
            <v>Викторович</v>
          </cell>
          <cell r="K84" t="str">
            <v>Главный инженер</v>
          </cell>
          <cell r="L84" t="str">
            <v>8 лет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до и выше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АО "Ногинск-Восток"</v>
          </cell>
          <cell r="G85" t="str">
            <v>Пугин</v>
          </cell>
          <cell r="H85" t="str">
            <v>Андрей</v>
          </cell>
          <cell r="I85" t="str">
            <v>Викторович</v>
          </cell>
          <cell r="K85" t="str">
            <v>главный инженер</v>
          </cell>
          <cell r="L85" t="str">
            <v>2 года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АО "ОКБ "АСТРОН"</v>
          </cell>
          <cell r="G86" t="str">
            <v>Сильницкая</v>
          </cell>
          <cell r="H86" t="str">
            <v>Ольга</v>
          </cell>
          <cell r="I86" t="str">
            <v>Андреевна</v>
          </cell>
          <cell r="K86" t="str">
            <v>Ведущий научный сотрудник</v>
          </cell>
          <cell r="L86" t="str">
            <v>1.5 года</v>
          </cell>
          <cell r="M86" t="str">
            <v>очередная</v>
          </cell>
          <cell r="N86" t="str">
            <v>электротехнологический</v>
          </cell>
          <cell r="R86" t="str">
            <v>III гр, до 1000В</v>
          </cell>
          <cell r="S86" t="str">
            <v>ПТЭЭПЭЭ</v>
          </cell>
          <cell r="V86">
            <v>0.45833333333333298</v>
          </cell>
        </row>
        <row r="87">
          <cell r="E87" t="str">
            <v>АО "ОКБ "АСТРОН"</v>
          </cell>
          <cell r="G87" t="str">
            <v>Шилейко</v>
          </cell>
          <cell r="H87" t="str">
            <v>Никита</v>
          </cell>
          <cell r="I87" t="str">
            <v>Аркадьевич</v>
          </cell>
          <cell r="K87" t="str">
            <v>Младший научный сотрудник</v>
          </cell>
          <cell r="L87" t="str">
            <v>1.5 года</v>
          </cell>
          <cell r="M87" t="str">
            <v>очередная</v>
          </cell>
          <cell r="N87" t="str">
            <v>электротехнологический</v>
          </cell>
          <cell r="S87" t="str">
            <v>ПТЭТЭ</v>
          </cell>
          <cell r="V87">
            <v>0.45833333333333298</v>
          </cell>
        </row>
        <row r="88">
          <cell r="E88" t="str">
            <v>АО "ОКБ "АСТРОН"</v>
          </cell>
          <cell r="G88" t="str">
            <v>Бетрозов</v>
          </cell>
          <cell r="H88" t="str">
            <v>Сослан</v>
          </cell>
          <cell r="I88" t="str">
            <v>Батразович</v>
          </cell>
          <cell r="K88" t="str">
            <v>Инженер-технолог</v>
          </cell>
          <cell r="L88" t="str">
            <v>2 года</v>
          </cell>
          <cell r="M88" t="str">
            <v>очередная</v>
          </cell>
          <cell r="N88" t="str">
            <v>административно-технический персонал</v>
          </cell>
          <cell r="S88" t="str">
            <v>ПТЭТЭ</v>
          </cell>
          <cell r="V88">
            <v>0.45833333333333298</v>
          </cell>
        </row>
        <row r="89">
          <cell r="E89" t="str">
            <v>АО "ОКБ "АСТРОН"</v>
          </cell>
          <cell r="G89" t="str">
            <v>Ерастов</v>
          </cell>
          <cell r="H89" t="str">
            <v>Дмитрий</v>
          </cell>
          <cell r="I89" t="str">
            <v>Андреевич</v>
          </cell>
          <cell r="K89" t="str">
            <v>Инженер-технолог</v>
          </cell>
          <cell r="L89" t="str">
            <v>2 года</v>
          </cell>
          <cell r="M89" t="str">
            <v>очередная</v>
          </cell>
          <cell r="N89" t="str">
            <v>административно-технический персонал</v>
          </cell>
          <cell r="S89" t="str">
            <v>ПТЭТЭ</v>
          </cell>
          <cell r="V89">
            <v>0.45833333333333298</v>
          </cell>
        </row>
        <row r="90">
          <cell r="E90" t="str">
            <v>АО "ОКБ "АСТРОН"</v>
          </cell>
          <cell r="G90" t="str">
            <v>Худаяров</v>
          </cell>
          <cell r="H90" t="str">
            <v>Замир</v>
          </cell>
          <cell r="I90" t="str">
            <v>Фаридович</v>
          </cell>
          <cell r="K90" t="str">
            <v>мастер-лаборант</v>
          </cell>
          <cell r="L90" t="str">
            <v>1 год</v>
          </cell>
          <cell r="M90" t="str">
            <v>очередная</v>
          </cell>
          <cell r="N90" t="str">
            <v>электротехнологический</v>
          </cell>
          <cell r="S90" t="str">
            <v>ПТЭТЭ</v>
          </cell>
          <cell r="V90">
            <v>0.45833333333333298</v>
          </cell>
        </row>
        <row r="91">
          <cell r="E91" t="str">
            <v>АО "ФОРТ"</v>
          </cell>
          <cell r="G91" t="str">
            <v>Никишина</v>
          </cell>
          <cell r="H91" t="str">
            <v>Ольга</v>
          </cell>
          <cell r="I91" t="str">
            <v>Вячеславовна</v>
          </cell>
          <cell r="K91" t="str">
            <v>Техник-технолог</v>
          </cell>
          <cell r="L91" t="str">
            <v>6 месяцев</v>
          </cell>
          <cell r="M91" t="str">
            <v>очередная</v>
          </cell>
          <cell r="N91" t="str">
            <v>административно-технический персонал</v>
          </cell>
          <cell r="R91" t="str">
            <v>V До и выше 1000В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"ОКБ "АСТРОН"</v>
          </cell>
          <cell r="G92" t="str">
            <v>Елисеева</v>
          </cell>
          <cell r="H92" t="str">
            <v>Елизавета</v>
          </cell>
          <cell r="I92" t="str">
            <v>Михайловна</v>
          </cell>
          <cell r="K92" t="str">
            <v>Инженер-технолог</v>
          </cell>
          <cell r="L92" t="str">
            <v>1 год</v>
          </cell>
          <cell r="M92" t="str">
            <v>очередная</v>
          </cell>
          <cell r="N92" t="str">
            <v>электротехнологический</v>
          </cell>
          <cell r="R92" t="str">
            <v>II гр, до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"Плюс Девелопмент Регион"</v>
          </cell>
          <cell r="G93" t="str">
            <v>Круглов</v>
          </cell>
          <cell r="H93" t="str">
            <v>Александр</v>
          </cell>
          <cell r="I93" t="str">
            <v>Владимирович</v>
          </cell>
          <cell r="K93" t="str">
            <v>Главный инженер</v>
          </cell>
          <cell r="L93" t="str">
            <v>4 мес</v>
          </cell>
          <cell r="M93" t="str">
            <v>внеочередная</v>
          </cell>
          <cell r="N93" t="str">
            <v>руководящий работник</v>
          </cell>
          <cell r="S93" t="str">
            <v>ПТЭТЭ</v>
          </cell>
          <cell r="V93">
            <v>0.45833333333333298</v>
          </cell>
        </row>
        <row r="94">
          <cell r="E94" t="str">
            <v>Клинский филиал ООО "Газпром теплоэнерго МО"</v>
          </cell>
          <cell r="G94" t="str">
            <v>Наплеков</v>
          </cell>
          <cell r="H94" t="str">
            <v>Игорь</v>
          </cell>
          <cell r="I94" t="str">
            <v>Николаевич</v>
          </cell>
          <cell r="K94" t="str">
            <v>Начальник участка по ремонту и обслуживанию контрольно-измерительных приборов и автоматики</v>
          </cell>
          <cell r="L94" t="str">
            <v>11 лет</v>
          </cell>
          <cell r="M94" t="str">
            <v>очередная</v>
          </cell>
          <cell r="N94" t="str">
            <v>административно-технический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"Лакирис"</v>
          </cell>
          <cell r="G95" t="str">
            <v>Мялькаев</v>
          </cell>
          <cell r="H95" t="str">
            <v xml:space="preserve">Рафаэль </v>
          </cell>
          <cell r="I95" t="str">
            <v>Робертович</v>
          </cell>
          <cell r="K95" t="str">
            <v>Технический директор</v>
          </cell>
          <cell r="L95" t="str">
            <v>1 год</v>
          </cell>
          <cell r="M95" t="str">
            <v>первичная</v>
          </cell>
          <cell r="N95" t="str">
            <v>административно-технический персонал</v>
          </cell>
          <cell r="R95" t="str">
            <v>II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филиал "Шатурская ГРЭС" ПАО "Юнипро"</v>
          </cell>
          <cell r="G96" t="str">
            <v>Торбин</v>
          </cell>
          <cell r="H96" t="str">
            <v>Яков</v>
          </cell>
          <cell r="I96" t="str">
            <v>Валерьевич</v>
          </cell>
          <cell r="K96" t="str">
            <v>Главный инженер</v>
          </cell>
          <cell r="L96" t="str">
            <v>1 год 8 мес.</v>
          </cell>
          <cell r="M96" t="str">
            <v>первичная</v>
          </cell>
          <cell r="N96" t="str">
            <v>административно-технический персонал</v>
          </cell>
          <cell r="S96" t="str">
            <v>ПТЭТЭ</v>
          </cell>
          <cell r="V96">
            <v>0.45833333333333298</v>
          </cell>
        </row>
        <row r="97">
          <cell r="E97" t="str">
            <v>филиал "Шатурская ГРЭС" ПАО "Юнипро"</v>
          </cell>
          <cell r="G97" t="str">
            <v>Ильин</v>
          </cell>
          <cell r="H97" t="str">
            <v>Дмитрий</v>
          </cell>
          <cell r="I97" t="str">
            <v>Александрович</v>
          </cell>
          <cell r="K97" t="str">
            <v>Заместитель главного инженера по внешним объектам - начальник цеха гидросооружений и тепловых сетей</v>
          </cell>
          <cell r="L97" t="str">
            <v>5 мес.</v>
          </cell>
          <cell r="M97" t="str">
            <v>первичная</v>
          </cell>
          <cell r="N97" t="str">
            <v>административно-технический персонал</v>
          </cell>
          <cell r="S97" t="str">
            <v>ПТЭТЭ</v>
          </cell>
          <cell r="V97">
            <v>0.45833333333333298</v>
          </cell>
        </row>
        <row r="98">
          <cell r="E98" t="str">
            <v>филиал "Шатурская ГРЭС" ПАО "Юнипро"</v>
          </cell>
          <cell r="G98" t="str">
            <v>Бычкова</v>
          </cell>
          <cell r="H98" t="str">
            <v>Наталья</v>
          </cell>
          <cell r="I98" t="str">
            <v>Сергеевна</v>
          </cell>
          <cell r="K98" t="str">
            <v>Начальник отдела надежности, пожарной и экологической безопасности</v>
          </cell>
          <cell r="L98" t="str">
            <v>1 год 6 мес.</v>
          </cell>
          <cell r="M98" t="str">
            <v>первичная</v>
          </cell>
          <cell r="N98" t="str">
            <v>административно-технический персонал</v>
          </cell>
          <cell r="S98" t="str">
            <v>ПТЭТЭ</v>
          </cell>
          <cell r="V98">
            <v>0.45833333333333298</v>
          </cell>
        </row>
        <row r="99">
          <cell r="E99" t="str">
            <v>филиал "Шатурская ГРЭС" ПАО "Юнипро"</v>
          </cell>
          <cell r="G99" t="str">
            <v>Рыбаков</v>
          </cell>
          <cell r="H99" t="str">
            <v>Василий</v>
          </cell>
          <cell r="I99" t="str">
            <v>Александрович</v>
          </cell>
          <cell r="K99" t="str">
            <v>Заместитель главного инженера по эксплуатации</v>
          </cell>
          <cell r="L99" t="str">
            <v>1 год 9 мес.</v>
          </cell>
          <cell r="M99" t="str">
            <v>первичная</v>
          </cell>
          <cell r="N99" t="str">
            <v>административно-технический персонал</v>
          </cell>
          <cell r="S99" t="str">
            <v>ПТЭТЭ</v>
          </cell>
          <cell r="V99">
            <v>0.47916666666666702</v>
          </cell>
        </row>
        <row r="100">
          <cell r="E100" t="str">
            <v>филиал "Шатурская ГРЭС" ПАО "Юнипро"</v>
          </cell>
          <cell r="G100" t="str">
            <v>Катышков</v>
          </cell>
          <cell r="H100" t="str">
            <v>Евгений</v>
          </cell>
          <cell r="I100" t="str">
            <v>Владимирович</v>
          </cell>
          <cell r="K100" t="str">
            <v>Заместитель директора по теплу</v>
          </cell>
          <cell r="L100" t="str">
            <v>7 мес.</v>
          </cell>
          <cell r="M100" t="str">
            <v>первичная</v>
          </cell>
          <cell r="N100" t="str">
            <v>административно-технический персонал</v>
          </cell>
          <cell r="S100" t="str">
            <v>ПТЭТЭ</v>
          </cell>
          <cell r="V100">
            <v>0.47916666666666702</v>
          </cell>
        </row>
        <row r="101">
          <cell r="E101" t="str">
            <v>ООО «Радуга Синтез»</v>
          </cell>
          <cell r="G101" t="str">
            <v xml:space="preserve">Виноградов </v>
          </cell>
          <cell r="H101" t="str">
            <v>Юрий</v>
          </cell>
          <cell r="I101" t="str">
            <v>Владимирович</v>
          </cell>
          <cell r="K101" t="str">
            <v>Электромонтер</v>
          </cell>
          <cell r="L101" t="str">
            <v>10 лет</v>
          </cell>
          <cell r="M101" t="str">
            <v>очередная</v>
          </cell>
          <cell r="N101" t="str">
            <v>оперативно-ремонтный персонал</v>
          </cell>
          <cell r="R101" t="str">
            <v>IV группа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«Радуга Синтез»</v>
          </cell>
          <cell r="G102" t="str">
            <v xml:space="preserve">Малкоч </v>
          </cell>
          <cell r="H102" t="str">
            <v xml:space="preserve">Андрей </v>
          </cell>
          <cell r="I102" t="str">
            <v>Константинович</v>
          </cell>
          <cell r="K102" t="str">
            <v>Начальник энергомеханической службы</v>
          </cell>
          <cell r="L102" t="str">
            <v>5 мес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группа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«Радуга Синтез»</v>
          </cell>
          <cell r="G103" t="str">
            <v xml:space="preserve">Баруздин </v>
          </cell>
          <cell r="H103" t="str">
            <v>Александр</v>
          </cell>
          <cell r="I103" t="str">
            <v>Андреевич</v>
          </cell>
          <cell r="K103" t="str">
            <v>Электромонтер по ремонту и обслуживанию электрооборудования 6 разряда</v>
          </cell>
          <cell r="L103" t="str">
            <v>5 лет</v>
          </cell>
          <cell r="M103" t="str">
            <v>очередная</v>
          </cell>
          <cell r="N103" t="str">
            <v>оперативно-ремонтный персонал</v>
          </cell>
          <cell r="R103" t="str">
            <v>IV группа 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"ТАМОН"</v>
          </cell>
          <cell r="G104" t="str">
            <v>Хапов</v>
          </cell>
          <cell r="H104" t="str">
            <v>Андрей</v>
          </cell>
          <cell r="I104" t="str">
            <v>Сергеевич</v>
          </cell>
          <cell r="K104" t="str">
            <v>Главный энергетик</v>
          </cell>
          <cell r="L104" t="str">
            <v>5 лет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ООО"Технический центр"Виндэк"</v>
          </cell>
          <cell r="G105" t="str">
            <v xml:space="preserve">Стаханов </v>
          </cell>
          <cell r="H105" t="str">
            <v>Денис</v>
          </cell>
          <cell r="I105" t="str">
            <v>Анатольевич</v>
          </cell>
          <cell r="K105" t="str">
            <v>Руководитель департамента сервиса</v>
          </cell>
          <cell r="L105" t="str">
            <v>22 года</v>
          </cell>
          <cell r="M105" t="str">
            <v>первичная</v>
          </cell>
          <cell r="N105" t="str">
            <v>административно-технический персонал</v>
          </cell>
          <cell r="R105" t="str">
            <v>II до 1000</v>
          </cell>
          <cell r="S105" t="str">
            <v>ПТЭЭПЭЭ</v>
          </cell>
          <cell r="V105">
            <v>0.47916666666666702</v>
          </cell>
        </row>
        <row r="106">
          <cell r="E106" t="str">
            <v>ООО"Технический центр"Виндэк"</v>
          </cell>
          <cell r="G106" t="str">
            <v xml:space="preserve">Стаханов </v>
          </cell>
          <cell r="H106" t="str">
            <v>Илья</v>
          </cell>
          <cell r="I106" t="str">
            <v>Анатольевич</v>
          </cell>
          <cell r="K106" t="str">
            <v>Ведущий инженер</v>
          </cell>
          <cell r="L106" t="str">
            <v>9 лет</v>
          </cell>
          <cell r="M106" t="str">
            <v>первичная</v>
          </cell>
          <cell r="N106" t="str">
            <v>административно-технический персонал</v>
          </cell>
          <cell r="R106" t="str">
            <v>II до 1000</v>
          </cell>
          <cell r="S106" t="str">
            <v>ПТЭЭПЭЭ</v>
          </cell>
          <cell r="V106">
            <v>0.47916666666666702</v>
          </cell>
        </row>
        <row r="107">
          <cell r="E107" t="str">
            <v>ООО"Технический центр"Виндэк"</v>
          </cell>
          <cell r="G107" t="str">
            <v>Лебедев</v>
          </cell>
          <cell r="H107" t="str">
            <v>Максим</v>
          </cell>
          <cell r="I107" t="str">
            <v>Валерьевич</v>
          </cell>
          <cell r="K107" t="str">
            <v>Ведущий инженер</v>
          </cell>
          <cell r="L107" t="str">
            <v>6 лет</v>
          </cell>
          <cell r="M107" t="str">
            <v>первичная</v>
          </cell>
          <cell r="N107" t="str">
            <v>административно-технический персонал</v>
          </cell>
          <cell r="R107" t="str">
            <v>II до 1000</v>
          </cell>
          <cell r="S107" t="str">
            <v>ПТЭЭПЭЭ</v>
          </cell>
          <cell r="V107">
            <v>0.47916666666666702</v>
          </cell>
        </row>
        <row r="108">
          <cell r="E108" t="str">
            <v>ООО"Технический центр"Виндэк"</v>
          </cell>
          <cell r="G108" t="str">
            <v>Красиков</v>
          </cell>
          <cell r="H108" t="str">
            <v>Никита</v>
          </cell>
          <cell r="I108" t="str">
            <v>Олегович</v>
          </cell>
          <cell r="K108" t="str">
            <v>Инженер</v>
          </cell>
          <cell r="L108" t="str">
            <v>1 год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</v>
          </cell>
          <cell r="S108" t="str">
            <v>ПТЭЭПЭЭ</v>
          </cell>
          <cell r="V108">
            <v>0.47916666666666702</v>
          </cell>
        </row>
        <row r="109">
          <cell r="E109" t="str">
            <v>МБУДО ЦРТДиЮ</v>
          </cell>
          <cell r="G109" t="str">
            <v>Горбунова</v>
          </cell>
          <cell r="H109" t="str">
            <v>Евгения</v>
          </cell>
          <cell r="I109" t="str">
            <v>Вячеславовна</v>
          </cell>
          <cell r="K109" t="str">
            <v>Заместитель директора</v>
          </cell>
          <cell r="L109" t="str">
            <v>6 месяцев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II гр. до 1000В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"Агрофирма "Флора"</v>
          </cell>
          <cell r="G110" t="str">
            <v>Пахомов</v>
          </cell>
          <cell r="H110" t="str">
            <v>Сергей</v>
          </cell>
          <cell r="I110" t="str">
            <v>Павлович</v>
          </cell>
          <cell r="K110" t="str">
            <v>Инженер</v>
          </cell>
          <cell r="L110" t="str">
            <v>1 год</v>
          </cell>
          <cell r="M110" t="str">
            <v>очередная</v>
          </cell>
          <cell r="N110" t="str">
            <v>административно-технический персонал</v>
          </cell>
          <cell r="R110" t="str">
            <v>IV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"Агрофирма "Флора"</v>
          </cell>
          <cell r="G111" t="str">
            <v xml:space="preserve">Коньков </v>
          </cell>
          <cell r="H111" t="str">
            <v>Алексей</v>
          </cell>
          <cell r="I111" t="str">
            <v>Павлович</v>
          </cell>
          <cell r="K111" t="str">
            <v>Менеджер</v>
          </cell>
          <cell r="L111" t="str">
            <v>6 месяцев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ГБУСО МО "КЦСОР "Сергиево-Посадский"</v>
          </cell>
          <cell r="G112" t="str">
            <v>Курмыса</v>
          </cell>
          <cell r="H112" t="str">
            <v>Наталья</v>
          </cell>
          <cell r="I112" t="str">
            <v>Михайловна</v>
          </cell>
          <cell r="K112" t="str">
            <v>Заместитель директора</v>
          </cell>
          <cell r="L112" t="str">
            <v>10 лет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ГБУСО МО "КЦСОР "Сергиево-Посадский"</v>
          </cell>
          <cell r="G113" t="str">
            <v>Курмыса</v>
          </cell>
          <cell r="H113" t="str">
            <v>Наталья</v>
          </cell>
          <cell r="I113" t="str">
            <v>Михайловна</v>
          </cell>
          <cell r="K113" t="str">
            <v>Заместитель директора</v>
          </cell>
          <cell r="L113" t="str">
            <v>10 лет</v>
          </cell>
          <cell r="M113" t="str">
            <v>очередная</v>
          </cell>
          <cell r="N113" t="str">
            <v>административно-технический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>ГБУСО МО "КЦСОР "Сергиево-Посадский"</v>
          </cell>
          <cell r="G114" t="str">
            <v>Радостева</v>
          </cell>
          <cell r="H114" t="str">
            <v>Оксана</v>
          </cell>
          <cell r="I114" t="str">
            <v>Васильевна</v>
          </cell>
          <cell r="K114" t="str">
            <v>Заведующий хозяйством</v>
          </cell>
          <cell r="L114" t="str">
            <v>15 лет</v>
          </cell>
          <cell r="M114" t="str">
            <v>очередная</v>
          </cell>
          <cell r="N114" t="str">
            <v>административно-технический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ГБУСО МО "КЦСОР "Сергиево-Посадский"</v>
          </cell>
          <cell r="G115" t="str">
            <v>Радостева</v>
          </cell>
          <cell r="H115" t="str">
            <v>Оксана</v>
          </cell>
          <cell r="I115" t="str">
            <v>Васильевна</v>
          </cell>
          <cell r="K115" t="str">
            <v>Заведующий хозяйством</v>
          </cell>
          <cell r="L115" t="str">
            <v>15 лет</v>
          </cell>
          <cell r="M115" t="str">
            <v>очередная</v>
          </cell>
          <cell r="N115" t="str">
            <v>административно-технический персонал</v>
          </cell>
          <cell r="S115" t="str">
            <v>ПТЭТЭ</v>
          </cell>
          <cell r="V115">
            <v>0.47916666666666702</v>
          </cell>
        </row>
        <row r="116">
          <cell r="E116" t="str">
            <v>ГБУСО МО "КЦСОР "Сергиево-Посадский"</v>
          </cell>
          <cell r="G116" t="str">
            <v xml:space="preserve">Фатахова </v>
          </cell>
          <cell r="H116" t="str">
            <v>Эльвина</v>
          </cell>
          <cell r="I116" t="str">
            <v>Агашириновна</v>
          </cell>
          <cell r="K116" t="str">
            <v>Заведующий хозяйством</v>
          </cell>
          <cell r="L116" t="str">
            <v>7 лет</v>
          </cell>
          <cell r="M116" t="str">
            <v>очередная</v>
          </cell>
          <cell r="N116" t="str">
            <v>административно-технический персонал</v>
          </cell>
          <cell r="S116" t="str">
            <v>ПТЭТЭ</v>
          </cell>
          <cell r="V116">
            <v>0.47916666666666702</v>
          </cell>
        </row>
        <row r="117">
          <cell r="E117" t="str">
            <v>ГБУСО МО "КЦСОР "Сергиево-Посадский"</v>
          </cell>
          <cell r="G117" t="str">
            <v>Барченков</v>
          </cell>
          <cell r="H117" t="str">
            <v>Николай</v>
          </cell>
          <cell r="I117" t="str">
            <v>Евгеньевич</v>
          </cell>
          <cell r="K117" t="str">
            <v>слесарь-сантехник</v>
          </cell>
          <cell r="L117" t="str">
            <v>10 лет</v>
          </cell>
          <cell r="M117" t="str">
            <v>очередная</v>
          </cell>
          <cell r="N117" t="str">
            <v>административно-технический персонал</v>
          </cell>
          <cell r="S117" t="str">
            <v>ПТЭТЭ</v>
          </cell>
          <cell r="V117">
            <v>0.47916666666666702</v>
          </cell>
        </row>
        <row r="118">
          <cell r="E118" t="str">
            <v xml:space="preserve">МБУК «Раменский СДК» </v>
          </cell>
          <cell r="G118" t="str">
            <v>Сафронов</v>
          </cell>
          <cell r="H118" t="str">
            <v>Игорь</v>
          </cell>
          <cell r="I118" t="str">
            <v>Александрович</v>
          </cell>
          <cell r="K118" t="str">
            <v>заведующий структурным подразделением (филиалом)</v>
          </cell>
          <cell r="L118" t="str">
            <v>13 лет</v>
          </cell>
          <cell r="M118" t="str">
            <v>внеочередная</v>
          </cell>
          <cell r="N118" t="str">
            <v>административно-технический персонал</v>
          </cell>
          <cell r="R118" t="str">
            <v>IV гр.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АО «ЦНИП СДМ»</v>
          </cell>
          <cell r="G119" t="str">
            <v>Волынец</v>
          </cell>
          <cell r="H119" t="str">
            <v>Анатолий</v>
          </cell>
          <cell r="I119" t="str">
            <v>Васильевич</v>
          </cell>
          <cell r="K119" t="str">
            <v>Главный инженер</v>
          </cell>
          <cell r="L119" t="str">
            <v>8 лет</v>
          </cell>
          <cell r="M119" t="str">
            <v>внеочередная</v>
          </cell>
          <cell r="N119" t="str">
            <v>административно-технический персонал</v>
          </cell>
          <cell r="R119" t="str">
            <v>IV гр. до и выше 1000 В</v>
          </cell>
          <cell r="S119" t="str">
            <v>ПТЭЭПЭЭ</v>
          </cell>
          <cell r="V119">
            <v>0.54166666666666696</v>
          </cell>
        </row>
        <row r="120">
          <cell r="E120" t="str">
            <v>АО «ЦНИП СДМ»</v>
          </cell>
          <cell r="G120" t="str">
            <v>Смирнов</v>
          </cell>
          <cell r="H120" t="str">
            <v>Дмитрий</v>
          </cell>
          <cell r="I120" t="str">
            <v>Валерьевич</v>
          </cell>
          <cell r="K120" t="str">
            <v xml:space="preserve">Начальник Отдела тепла воды и канализации службы главного инженера
 (ОТВК СГИ)
</v>
          </cell>
          <cell r="L120" t="str">
            <v>8 лет</v>
          </cell>
          <cell r="M120" t="str">
            <v>внеочередная</v>
          </cell>
          <cell r="N120" t="str">
            <v>административно-технический персонал</v>
          </cell>
          <cell r="R120" t="str">
            <v>V гр. до и выше 1000 В</v>
          </cell>
          <cell r="S120" t="str">
            <v>ПТЭЭПЭЭ</v>
          </cell>
          <cell r="V120">
            <v>0.54166666666666696</v>
          </cell>
        </row>
        <row r="121">
          <cell r="E121" t="str">
            <v>АО «ЦНИП СДМ»</v>
          </cell>
          <cell r="G121" t="str">
            <v>Изотов</v>
          </cell>
          <cell r="H121" t="str">
            <v>Александр</v>
          </cell>
          <cell r="I121" t="str">
            <v>Сергеевич</v>
          </cell>
          <cell r="K121" t="str">
            <v>Зам. начальника отдела тепла воды и канализации службы главного инженера (ОТВК СГИ)</v>
          </cell>
          <cell r="L121" t="str">
            <v>3 года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IV гр.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>АО "НИТИ им. П.И. Снегирева"</v>
          </cell>
          <cell r="G122" t="str">
            <v>Антипов</v>
          </cell>
          <cell r="H122" t="str">
            <v>Егор</v>
          </cell>
          <cell r="I122" t="str">
            <v>Константинович</v>
          </cell>
          <cell r="K122" t="str">
            <v>Мастер электротехнического участка</v>
          </cell>
          <cell r="L122" t="str">
            <v>1 год 6 мес.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 xml:space="preserve"> III до и выше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АО "НИТИ им. П.И. Снегирева"</v>
          </cell>
          <cell r="G123" t="str">
            <v>Киланов</v>
          </cell>
          <cell r="H123" t="str">
            <v>Вячеслав</v>
          </cell>
          <cell r="I123" t="str">
            <v>Александрович</v>
          </cell>
          <cell r="K123" t="str">
            <v>Мастер электротехнического участка</v>
          </cell>
          <cell r="L123" t="str">
            <v>1 год 8 мес.</v>
          </cell>
          <cell r="M123" t="str">
            <v>Внеочередная</v>
          </cell>
          <cell r="N123" t="str">
            <v>административно-технический персонал</v>
          </cell>
          <cell r="R123" t="str">
            <v xml:space="preserve"> III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АО "НИТИ им. П.И. Снегирева"</v>
          </cell>
          <cell r="G124" t="str">
            <v>Елизарова</v>
          </cell>
          <cell r="H124" t="str">
            <v>Анастасия</v>
          </cell>
          <cell r="I124" t="str">
            <v>Дмитриевна</v>
          </cell>
          <cell r="K124" t="str">
            <v>Ведущий специалист по охране труда</v>
          </cell>
          <cell r="L124" t="str">
            <v>6 лет</v>
          </cell>
          <cell r="M124" t="str">
            <v>первичная</v>
          </cell>
          <cell r="N124" t="str">
            <v>специалист по охране труда, контролирующий электроустановки</v>
          </cell>
          <cell r="R124" t="str">
            <v xml:space="preserve"> IV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"УК СКОЛКОВО"</v>
          </cell>
          <cell r="G125" t="str">
            <v xml:space="preserve">Власов </v>
          </cell>
          <cell r="H125" t="str">
            <v xml:space="preserve">Александр </v>
          </cell>
          <cell r="I125" t="str">
            <v>Александрович</v>
          </cell>
          <cell r="K125" t="str">
            <v>Специалист-электромонтер</v>
          </cell>
          <cell r="L125" t="str">
            <v xml:space="preserve">5 лет </v>
          </cell>
          <cell r="M125" t="str">
            <v>Внеочередная</v>
          </cell>
          <cell r="N125" t="str">
            <v>административно-технический персонал</v>
          </cell>
          <cell r="R125" t="str">
            <v xml:space="preserve">IV группа до 1000В
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"УК СКОЛКОВО"</v>
          </cell>
          <cell r="G126" t="str">
            <v xml:space="preserve">Кирсанов </v>
          </cell>
          <cell r="H126" t="str">
            <v xml:space="preserve">Игорь </v>
          </cell>
          <cell r="I126" t="str">
            <v>Викторович</v>
          </cell>
          <cell r="K126" t="str">
            <v>Специалист-электромонтер</v>
          </cell>
          <cell r="L126" t="str">
            <v xml:space="preserve">5 лет </v>
          </cell>
          <cell r="M126" t="str">
            <v>Внеочередная</v>
          </cell>
          <cell r="N126" t="str">
            <v>административно-технический персонал</v>
          </cell>
          <cell r="R126" t="str">
            <v xml:space="preserve">V группа до 1000В
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"СТК"</v>
          </cell>
          <cell r="G127" t="str">
            <v>Шепелев</v>
          </cell>
          <cell r="H127" t="str">
            <v>Евгений</v>
          </cell>
          <cell r="I127" t="str">
            <v>Сергеевич</v>
          </cell>
          <cell r="K127" t="str">
            <v>зам главного инженера</v>
          </cell>
          <cell r="L127">
            <v>1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III до 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"СТК"</v>
          </cell>
          <cell r="G128" t="str">
            <v>Завалышев</v>
          </cell>
          <cell r="H128" t="str">
            <v>Анатолий</v>
          </cell>
          <cell r="I128" t="str">
            <v>Иванович</v>
          </cell>
          <cell r="K128" t="str">
            <v>главный инженер</v>
          </cell>
          <cell r="L128">
            <v>1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III до 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"АДДИТИВ ПЛЮС"</v>
          </cell>
          <cell r="G129" t="str">
            <v>Захаров</v>
          </cell>
          <cell r="H129" t="str">
            <v>Александр</v>
          </cell>
          <cell r="I129" t="str">
            <v>Викторович</v>
          </cell>
          <cell r="K129" t="str">
            <v>технический директор</v>
          </cell>
          <cell r="L129" t="str">
            <v>2 года</v>
          </cell>
          <cell r="M129" t="str">
            <v>первичная</v>
          </cell>
          <cell r="N129" t="str">
            <v>управленческий персонал</v>
          </cell>
          <cell r="S129" t="str">
            <v>ПТЭТЭ</v>
          </cell>
          <cell r="V129">
            <v>0.54166666666666696</v>
          </cell>
        </row>
        <row r="130">
          <cell r="E130" t="str">
            <v>ООО "АДДИТИВ ПЛЮС"</v>
          </cell>
          <cell r="G130" t="str">
            <v>Киосов</v>
          </cell>
          <cell r="H130" t="str">
            <v>Александр</v>
          </cell>
          <cell r="I130" t="str">
            <v>Александрович</v>
          </cell>
          <cell r="K130" t="str">
            <v>Мастер смены</v>
          </cell>
          <cell r="L130" t="str">
            <v>10 месяцев</v>
          </cell>
          <cell r="M130" t="str">
            <v>первичная</v>
          </cell>
          <cell r="N130" t="str">
            <v>управленческий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"ПТМ"</v>
          </cell>
          <cell r="G131" t="str">
            <v xml:space="preserve">Розум </v>
          </cell>
          <cell r="H131" t="str">
            <v xml:space="preserve">Олег </v>
          </cell>
          <cell r="I131" t="str">
            <v>Анатольевич</v>
          </cell>
          <cell r="K131" t="str">
            <v>Инженер по ОТ и ТБ</v>
          </cell>
          <cell r="L131" t="str">
            <v>1 год</v>
          </cell>
          <cell r="M131" t="str">
            <v>очередная</v>
          </cell>
          <cell r="N131" t="str">
            <v>административно-технический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"ПТМ"</v>
          </cell>
          <cell r="G132" t="str">
            <v xml:space="preserve">Арутюнян </v>
          </cell>
          <cell r="H132" t="str">
            <v xml:space="preserve">Армен </v>
          </cell>
          <cell r="I132" t="str">
            <v>Срапионович</v>
          </cell>
          <cell r="K132" t="str">
            <v>Бригадир электромонтажников</v>
          </cell>
          <cell r="L132" t="str">
            <v>3 года</v>
          </cell>
          <cell r="M132" t="str">
            <v>очередная</v>
          </cell>
          <cell r="N132" t="str">
            <v>административно-технический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"ПТМ"</v>
          </cell>
          <cell r="G133" t="str">
            <v>Ерилин</v>
          </cell>
          <cell r="H133" t="str">
            <v>Дмитрий</v>
          </cell>
          <cell r="I133" t="str">
            <v>Юрьевич</v>
          </cell>
          <cell r="K133" t="str">
            <v>Заместитель начальника монтажно-сервисной службы</v>
          </cell>
          <cell r="L133" t="str">
            <v>3 года</v>
          </cell>
          <cell r="M133" t="str">
            <v>очередная</v>
          </cell>
          <cell r="N133" t="str">
            <v>административно-технический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"ПТМ"</v>
          </cell>
          <cell r="G134" t="str">
            <v xml:space="preserve">Базеев </v>
          </cell>
          <cell r="H134" t="str">
            <v xml:space="preserve">Дмитрий </v>
          </cell>
          <cell r="I134" t="str">
            <v>Анатольевич</v>
          </cell>
          <cell r="K134" t="str">
            <v>Электромонтажник (бригадир)</v>
          </cell>
          <cell r="L134" t="str">
            <v>2 года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IV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"ПТМ"</v>
          </cell>
          <cell r="G135" t="str">
            <v>Орлов</v>
          </cell>
          <cell r="H135" t="str">
            <v>Александр</v>
          </cell>
          <cell r="I135" t="str">
            <v>Юрьевич</v>
          </cell>
          <cell r="K135" t="str">
            <v>Электромонтажник (бригадир)</v>
          </cell>
          <cell r="L135" t="str">
            <v>1 год</v>
          </cell>
          <cell r="M135" t="str">
            <v>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ЗАО "Свободный 20"</v>
          </cell>
          <cell r="G136" t="str">
            <v>Бочаров</v>
          </cell>
          <cell r="H136" t="str">
            <v>Сергей</v>
          </cell>
          <cell r="I136" t="str">
            <v>Алексеевич</v>
          </cell>
          <cell r="K136" t="str">
            <v>главный энергетик</v>
          </cell>
          <cell r="L136" t="str">
            <v>8 лет 6 месяцев</v>
          </cell>
          <cell r="M136" t="str">
            <v>очередная</v>
          </cell>
          <cell r="N136" t="str">
            <v>административно-технический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0.5625</v>
          </cell>
        </row>
        <row r="137">
          <cell r="E137" t="str">
            <v>ООО ПК "Альта"</v>
          </cell>
          <cell r="G137" t="str">
            <v>Гальянов</v>
          </cell>
          <cell r="H137" t="str">
            <v>Виталий</v>
          </cell>
          <cell r="I137" t="str">
            <v>Валерьевич</v>
          </cell>
          <cell r="K137" t="str">
            <v>Начальник ПТО</v>
          </cell>
          <cell r="L137" t="str">
            <v>1 год 6 мес</v>
          </cell>
          <cell r="M137" t="str">
            <v>очередная</v>
          </cell>
          <cell r="N137" t="str">
            <v>Руководитель структурного подразделения</v>
          </cell>
          <cell r="R137" t="str">
            <v>III до 1000 В</v>
          </cell>
          <cell r="S137" t="str">
            <v>ПТЭЭПЭЭ</v>
          </cell>
          <cell r="V137">
            <v>0.5625</v>
          </cell>
        </row>
        <row r="138">
          <cell r="E138" t="str">
            <v>ООО ПК "Альта"</v>
          </cell>
          <cell r="G138" t="str">
            <v>Дроздецкий</v>
          </cell>
          <cell r="H138" t="str">
            <v>Константин</v>
          </cell>
          <cell r="I138" t="str">
            <v>Леонидович</v>
          </cell>
          <cell r="K138" t="str">
            <v>Инженер-наладчик ПТО</v>
          </cell>
          <cell r="L138" t="str">
            <v>3 года</v>
          </cell>
          <cell r="M138" t="str">
            <v>очередная</v>
          </cell>
          <cell r="N138" t="str">
            <v>оперативно-ремонтный персонал</v>
          </cell>
          <cell r="R138" t="str">
            <v>III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ООО ПК "Альта"</v>
          </cell>
          <cell r="G139" t="str">
            <v>Федорук</v>
          </cell>
          <cell r="H139" t="str">
            <v>Евгений</v>
          </cell>
          <cell r="I139" t="str">
            <v>Владимирович</v>
          </cell>
          <cell r="K139" t="str">
            <v>Инженер-наладчик ПТО</v>
          </cell>
          <cell r="L139" t="str">
            <v>3 года</v>
          </cell>
          <cell r="M139" t="str">
            <v>очередная</v>
          </cell>
          <cell r="N139" t="str">
            <v>оперативно-ремонтный персонал</v>
          </cell>
          <cell r="R139" t="str">
            <v>III до 1000 В</v>
          </cell>
          <cell r="S139" t="str">
            <v>ПТЭЭПЭЭ</v>
          </cell>
          <cell r="V139">
            <v>0.5625</v>
          </cell>
        </row>
        <row r="140">
          <cell r="E140" t="str">
            <v>ИП Козырев С. В.</v>
          </cell>
          <cell r="G140" t="str">
            <v>Ситников</v>
          </cell>
          <cell r="H140" t="str">
            <v>Андрей</v>
          </cell>
          <cell r="I140" t="str">
            <v>Иванович</v>
          </cell>
          <cell r="K140" t="str">
            <v>Главный энергетик</v>
          </cell>
          <cell r="L140" t="str">
            <v>8 лет</v>
          </cell>
          <cell r="M140" t="str">
            <v>очередная</v>
          </cell>
          <cell r="N140" t="str">
            <v>административно-технический персонал</v>
          </cell>
          <cell r="R140" t="str">
            <v>V до и выше 1000 В</v>
          </cell>
          <cell r="S140" t="str">
            <v>ПТЭЭПЭЭ</v>
          </cell>
          <cell r="V140">
            <v>0.5625</v>
          </cell>
        </row>
        <row r="141">
          <cell r="E141" t="str">
            <v>ИП Козырев С. В.</v>
          </cell>
          <cell r="G141" t="str">
            <v xml:space="preserve">Аксенов </v>
          </cell>
          <cell r="H141" t="str">
            <v xml:space="preserve">Николай </v>
          </cell>
          <cell r="I141" t="str">
            <v>Петрович</v>
          </cell>
          <cell r="K141" t="str">
            <v>Главный энергетик</v>
          </cell>
          <cell r="L141" t="str">
            <v>1 год</v>
          </cell>
          <cell r="M141" t="str">
            <v>очередная</v>
          </cell>
          <cell r="N141" t="str">
            <v>административно-технический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0.5625</v>
          </cell>
        </row>
        <row r="142">
          <cell r="E142" t="str">
            <v>ФГБУ                                      "НИИ ЦПК имени Ю.А. Гагарина"</v>
          </cell>
          <cell r="G142" t="str">
            <v>Шириков</v>
          </cell>
          <cell r="H142" t="str">
            <v>Сергей</v>
          </cell>
          <cell r="I142" t="str">
            <v>Николаевич</v>
          </cell>
          <cell r="K142" t="str">
            <v>начальник отдела  (главный энергетик)</v>
          </cell>
          <cell r="L142" t="str">
            <v>14 лет</v>
          </cell>
          <cell r="M142" t="str">
            <v>очередная</v>
          </cell>
          <cell r="N142" t="str">
            <v>административно-технический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0.5625</v>
          </cell>
        </row>
        <row r="143">
          <cell r="E143" t="str">
            <v>ФГБУ                                      "НИИ ЦПК имени Ю.А. Гагарина"</v>
          </cell>
          <cell r="G143" t="str">
            <v>Юфкин</v>
          </cell>
          <cell r="H143" t="str">
            <v>Александр</v>
          </cell>
          <cell r="I143" t="str">
            <v>Гаврилович</v>
          </cell>
          <cell r="K143" t="str">
            <v>начальник лаборатории</v>
          </cell>
          <cell r="L143" t="str">
            <v>1 год</v>
          </cell>
          <cell r="M143" t="str">
            <v>очередная</v>
          </cell>
          <cell r="N143" t="str">
            <v>административно-технический персонал</v>
          </cell>
          <cell r="R143" t="str">
            <v>V до и выше 1000 В</v>
          </cell>
          <cell r="S143" t="str">
            <v>ПТЭЭПЭЭ</v>
          </cell>
          <cell r="V143">
            <v>0.5625</v>
          </cell>
        </row>
        <row r="144">
          <cell r="E144" t="str">
            <v>ФГБУ                                      "НИИ ЦПК имени Ю.А. Гагарина"</v>
          </cell>
          <cell r="G144" t="str">
            <v>Гаврик</v>
          </cell>
          <cell r="H144" t="str">
            <v>Иван</v>
          </cell>
          <cell r="I144" t="str">
            <v>Николаевич</v>
          </cell>
          <cell r="K144" t="str">
            <v>главный специалист</v>
          </cell>
          <cell r="L144" t="str">
            <v>14 лет</v>
          </cell>
          <cell r="M144" t="str">
            <v>очередная</v>
          </cell>
          <cell r="N144" t="str">
            <v>административно-технический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0.5625</v>
          </cell>
        </row>
        <row r="145">
          <cell r="E145" t="str">
            <v>МБУ «Спортивные сооружения»</v>
          </cell>
          <cell r="G145" t="str">
            <v>Шилов</v>
          </cell>
          <cell r="H145" t="str">
            <v>Кирилл</v>
          </cell>
          <cell r="I145" t="str">
            <v>Вадимович</v>
          </cell>
          <cell r="K145" t="str">
            <v>Главный инженер</v>
          </cell>
          <cell r="L145" t="str">
            <v>1 год</v>
          </cell>
          <cell r="M145" t="str">
            <v>первичная</v>
          </cell>
          <cell r="N145" t="str">
            <v>руководящий работник</v>
          </cell>
          <cell r="S145" t="str">
            <v>ПТЭТЭ</v>
          </cell>
          <cell r="V145">
            <v>0.5625</v>
          </cell>
        </row>
        <row r="146">
          <cell r="E146" t="str">
            <v>МБУ «Спортивные сооружения»</v>
          </cell>
          <cell r="G146" t="str">
            <v>Коссович</v>
          </cell>
          <cell r="H146" t="str">
            <v xml:space="preserve">Николай </v>
          </cell>
          <cell r="I146" t="str">
            <v>Викторович</v>
          </cell>
          <cell r="K146" t="str">
            <v>Ведущий инженер</v>
          </cell>
          <cell r="L146" t="str">
            <v>3 года</v>
          </cell>
          <cell r="M146" t="str">
            <v>очередная</v>
          </cell>
          <cell r="N146" t="str">
            <v>специалист</v>
          </cell>
          <cell r="S146" t="str">
            <v>ПТЭТЭ</v>
          </cell>
          <cell r="V146">
            <v>0.5625</v>
          </cell>
        </row>
        <row r="147">
          <cell r="E147" t="str">
            <v>МБУ «Спортивные сооружения»</v>
          </cell>
          <cell r="G147" t="str">
            <v>Блинов</v>
          </cell>
          <cell r="H147" t="str">
            <v>Анатолий</v>
          </cell>
          <cell r="I147" t="str">
            <v>Николаевич</v>
          </cell>
          <cell r="K147" t="str">
            <v>Ведущий инженер</v>
          </cell>
          <cell r="L147" t="str">
            <v>6 лет</v>
          </cell>
          <cell r="M147" t="str">
            <v>очередная</v>
          </cell>
          <cell r="N147" t="str">
            <v>специалист</v>
          </cell>
          <cell r="S147" t="str">
            <v>ПТЭТЭ</v>
          </cell>
          <cell r="V147">
            <v>0.5625</v>
          </cell>
        </row>
        <row r="148">
          <cell r="E148" t="str">
            <v>ООО "Эко-Душ"</v>
          </cell>
          <cell r="G148" t="str">
            <v>Гусаков</v>
          </cell>
          <cell r="H148" t="str">
            <v>Алексей</v>
          </cell>
          <cell r="I148" t="str">
            <v>Леонидович</v>
          </cell>
          <cell r="K148" t="str">
            <v>Старший кладовщик</v>
          </cell>
          <cell r="L148" t="str">
            <v>10 лет 5 мес</v>
          </cell>
          <cell r="M148" t="str">
            <v>очередная</v>
          </cell>
          <cell r="N148" t="str">
            <v>административно-технический персонал</v>
          </cell>
          <cell r="R148" t="str">
            <v>II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"Продопт-Регион"</v>
          </cell>
          <cell r="G149" t="str">
            <v>Ярославский</v>
          </cell>
          <cell r="H149" t="str">
            <v>Александр</v>
          </cell>
          <cell r="I149" t="str">
            <v>Сергеевич</v>
          </cell>
          <cell r="K149" t="str">
            <v>инженер по эксплуатации</v>
          </cell>
          <cell r="L149" t="str">
            <v>25 лет</v>
          </cell>
          <cell r="M149" t="str">
            <v>очередная</v>
          </cell>
          <cell r="N149" t="str">
            <v>административно-технический персонал</v>
          </cell>
          <cell r="R149" t="str">
            <v>IV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 "САНСТройМонтаж"</v>
          </cell>
          <cell r="G150" t="str">
            <v xml:space="preserve">       Ефремов </v>
          </cell>
          <cell r="H150" t="str">
            <v xml:space="preserve">Алексей </v>
          </cell>
          <cell r="I150" t="str">
            <v>Юрьевич</v>
          </cell>
          <cell r="K150" t="str">
            <v>Производитель работ</v>
          </cell>
          <cell r="L150" t="str">
            <v>8 лет</v>
          </cell>
          <cell r="M150" t="str">
            <v>очередная</v>
          </cell>
          <cell r="N150" t="str">
            <v>управленческий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ООО  "САНСТройМонтаж"</v>
          </cell>
          <cell r="G151" t="str">
            <v xml:space="preserve">Кожущенко </v>
          </cell>
          <cell r="H151" t="str">
            <v xml:space="preserve">Андрей </v>
          </cell>
          <cell r="I151" t="str">
            <v>Валериевич</v>
          </cell>
          <cell r="K151" t="str">
            <v>Мастер СМР</v>
          </cell>
          <cell r="L151" t="str">
            <v>6 лет</v>
          </cell>
          <cell r="M151" t="str">
            <v>очередная</v>
          </cell>
          <cell r="N151" t="str">
            <v>управленческий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ООО  "САНСТройМонтаж"</v>
          </cell>
          <cell r="G152" t="str">
            <v xml:space="preserve">Хакимов </v>
          </cell>
          <cell r="H152" t="str">
            <v xml:space="preserve">Раис </v>
          </cell>
          <cell r="I152" t="str">
            <v>Идрисович</v>
          </cell>
          <cell r="K152" t="str">
            <v>Начальник строительного участка</v>
          </cell>
          <cell r="L152" t="str">
            <v>3 года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0.5625</v>
          </cell>
        </row>
        <row r="153">
          <cell r="E153" t="str">
            <v>ООО  "САНСТройМонтаж"</v>
          </cell>
          <cell r="G153" t="str">
            <v xml:space="preserve">Маркелов </v>
          </cell>
          <cell r="H153" t="str">
            <v xml:space="preserve">Евгений </v>
          </cell>
          <cell r="I153" t="str">
            <v>Михайлович</v>
          </cell>
          <cell r="K153" t="str">
            <v xml:space="preserve">    Главный инженер</v>
          </cell>
          <cell r="L153" t="str">
            <v>25 лет</v>
          </cell>
          <cell r="M153" t="str">
            <v>очередная</v>
          </cell>
          <cell r="N153" t="str">
            <v>управленческий персонал</v>
          </cell>
          <cell r="S153" t="str">
            <v>ПТЭТЭ</v>
          </cell>
          <cell r="V153">
            <v>0.5625</v>
          </cell>
        </row>
        <row r="154">
          <cell r="E154" t="str">
            <v>ООО  "САНСТройМонтаж"</v>
          </cell>
          <cell r="G154" t="str">
            <v xml:space="preserve">       Зиновин </v>
          </cell>
          <cell r="H154" t="str">
            <v xml:space="preserve">Владимир </v>
          </cell>
          <cell r="I154" t="str">
            <v>Дмитриевич</v>
          </cell>
          <cell r="K154" t="str">
            <v>Производитель работ</v>
          </cell>
          <cell r="L154" t="str">
            <v>3 года</v>
          </cell>
          <cell r="M154" t="str">
            <v>очередная</v>
          </cell>
          <cell r="N154" t="str">
            <v>управленческий персонал</v>
          </cell>
          <cell r="S154" t="str">
            <v>ПТЭТЭ</v>
          </cell>
          <cell r="V154">
            <v>0.5625</v>
          </cell>
        </row>
        <row r="155">
          <cell r="E155" t="str">
            <v>ООО "МБА-альянс"</v>
          </cell>
          <cell r="G155" t="str">
            <v>Сергеев</v>
          </cell>
          <cell r="H155" t="str">
            <v>Яков</v>
          </cell>
          <cell r="I155" t="str">
            <v>Николаевич</v>
          </cell>
          <cell r="K155" t="str">
            <v>главный конструктор</v>
          </cell>
          <cell r="L155" t="str">
            <v>1 год 8 мес</v>
          </cell>
          <cell r="M155" t="str">
            <v>внеочередная</v>
          </cell>
          <cell r="N155" t="str">
            <v>административно-технический персонал</v>
          </cell>
          <cell r="R155" t="str">
            <v>IV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"МБА-альянс"</v>
          </cell>
          <cell r="G156" t="str">
            <v>Лукшин</v>
          </cell>
          <cell r="H156" t="str">
            <v>Иван</v>
          </cell>
          <cell r="I156" t="str">
            <v>Федорович</v>
          </cell>
          <cell r="K156" t="str">
            <v>инженер-конструктор-схемотехник</v>
          </cell>
          <cell r="L156" t="str">
            <v>1 год 8 мес</v>
          </cell>
          <cell r="M156" t="str">
            <v>внеочередная</v>
          </cell>
          <cell r="N156" t="str">
            <v>административно-технический персонал, с правом испытания оборудования повышенным напряжением</v>
          </cell>
          <cell r="R156" t="str">
            <v>IV до и выше 1000 В</v>
          </cell>
          <cell r="S156" t="str">
            <v>ПТЭЭПЭЭ</v>
          </cell>
          <cell r="V156">
            <v>0.58333333333333304</v>
          </cell>
        </row>
        <row r="157">
          <cell r="E157" t="str">
            <v>ООО "МБА-альянс"</v>
          </cell>
          <cell r="G157" t="str">
            <v>Гриднев</v>
          </cell>
          <cell r="H157" t="str">
            <v>Евгений</v>
          </cell>
          <cell r="I157" t="str">
            <v>Станиславович</v>
          </cell>
          <cell r="K157" t="str">
            <v>инженер по контролю качества и сервисному обслуживанию</v>
          </cell>
          <cell r="L157" t="str">
            <v>11 мес</v>
          </cell>
          <cell r="M157" t="str">
            <v>внеочередная</v>
          </cell>
          <cell r="N157" t="str">
            <v>административно-технический персонал, с правом испытания оборудования повышенным напряжением</v>
          </cell>
          <cell r="R157" t="str">
            <v>IV до и выше 1000 В</v>
          </cell>
          <cell r="S157" t="str">
            <v>ПТЭЭПЭЭ</v>
          </cell>
          <cell r="V157">
            <v>0.58333333333333304</v>
          </cell>
        </row>
        <row r="158">
          <cell r="E158" t="str">
            <v>ООО "НПО МИК"</v>
          </cell>
          <cell r="G158" t="str">
            <v xml:space="preserve">Власенко </v>
          </cell>
          <cell r="H158" t="str">
            <v>Андрей</v>
          </cell>
          <cell r="I158" t="str">
            <v>Миронович</v>
          </cell>
          <cell r="K158" t="str">
            <v>Инженер по электрооборудованию</v>
          </cell>
          <cell r="L158">
            <v>5</v>
          </cell>
          <cell r="M158" t="str">
            <v>очередная</v>
          </cell>
          <cell r="N158" t="str">
            <v>специалист</v>
          </cell>
          <cell r="S158" t="str">
            <v>ПТЭТЭ</v>
          </cell>
          <cell r="V158">
            <v>0.58333333333333304</v>
          </cell>
        </row>
        <row r="159">
          <cell r="E159" t="str">
            <v>АО "НПО Стеклопластик"</v>
          </cell>
          <cell r="G159" t="str">
            <v>Воробьева</v>
          </cell>
          <cell r="H159" t="str">
            <v>Ирина</v>
          </cell>
          <cell r="I159" t="str">
            <v>Николаевна</v>
          </cell>
          <cell r="K159" t="str">
            <v>Главный метролог</v>
          </cell>
          <cell r="L159"/>
          <cell r="M159" t="str">
            <v>очередная</v>
          </cell>
          <cell r="N159" t="str">
            <v>административно-технический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0.58333333333333304</v>
          </cell>
        </row>
        <row r="160">
          <cell r="E160" t="str">
            <v>АО "НПО Стеклопластик"</v>
          </cell>
          <cell r="G160" t="str">
            <v>Зайнетдинов</v>
          </cell>
          <cell r="H160" t="str">
            <v>Рустэм</v>
          </cell>
          <cell r="I160" t="str">
            <v>Маратович</v>
          </cell>
          <cell r="K160" t="str">
            <v>Заместитель главного инженера-главный энергетик</v>
          </cell>
          <cell r="L160"/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АО "НПО Стеклопластик"</v>
          </cell>
          <cell r="G161" t="str">
            <v>Лященко</v>
          </cell>
          <cell r="H161" t="str">
            <v>Александр</v>
          </cell>
          <cell r="I161" t="str">
            <v>Александрович</v>
          </cell>
          <cell r="K161" t="str">
            <v>Начальник цеха электротехнического обслуживания</v>
          </cell>
          <cell r="L161"/>
          <cell r="M161" t="str">
            <v>очередная</v>
          </cell>
          <cell r="N161" t="str">
            <v>административно-технический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"Логистические решения"</v>
          </cell>
          <cell r="G162" t="str">
            <v xml:space="preserve">Кузнецов </v>
          </cell>
          <cell r="H162" t="str">
            <v>Александр</v>
          </cell>
          <cell r="I162" t="str">
            <v>Владимирович</v>
          </cell>
          <cell r="K162" t="str">
            <v>Главный инженер</v>
          </cell>
          <cell r="L162" t="str">
            <v>4 мес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"Логистические решения"</v>
          </cell>
          <cell r="G163" t="str">
            <v>Мещеряков</v>
          </cell>
          <cell r="H163" t="str">
            <v>Алексей</v>
          </cell>
          <cell r="I163" t="str">
            <v>Владимирович</v>
          </cell>
          <cell r="K163" t="str">
            <v>инженер по охране труда</v>
          </cell>
          <cell r="L163" t="str">
            <v>3 года</v>
          </cell>
          <cell r="M163" t="str">
            <v>первичная</v>
          </cell>
          <cell r="N163" t="str">
            <v>административно-технический персонал</v>
          </cell>
          <cell r="R163" t="str">
            <v>II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ООО "Инновационные системы безопасности"</v>
          </cell>
          <cell r="G164" t="str">
            <v xml:space="preserve">Рогальская </v>
          </cell>
          <cell r="H164" t="str">
            <v>Александра</v>
          </cell>
          <cell r="I164" t="str">
            <v>Валериевна</v>
          </cell>
          <cell r="K164" t="str">
            <v>Генеральный директор</v>
          </cell>
          <cell r="L164" t="str">
            <v>2 года, 24 дня</v>
          </cell>
          <cell r="M164" t="str">
            <v>первичная</v>
          </cell>
          <cell r="N164" t="str">
            <v>административно-технический персонал</v>
          </cell>
          <cell r="R164" t="str">
            <v>II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ООО "Инновационные системы безопасности"</v>
          </cell>
          <cell r="G165" t="str">
            <v>Копейкин</v>
          </cell>
          <cell r="H165" t="str">
            <v>Михаил</v>
          </cell>
          <cell r="I165" t="str">
            <v>Вячеславович</v>
          </cell>
          <cell r="K165" t="str">
            <v>Руководитель проектов</v>
          </cell>
          <cell r="L165" t="str">
            <v>8 месяцев, 17 дней</v>
          </cell>
          <cell r="M165" t="str">
            <v>первичная</v>
          </cell>
          <cell r="N165" t="str">
            <v>административно-технический персонал</v>
          </cell>
          <cell r="R165" t="str">
            <v>II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ООО "Инновационные системы безопасности"</v>
          </cell>
          <cell r="G166" t="str">
            <v>Савранский</v>
          </cell>
          <cell r="H166" t="str">
            <v>Сергей</v>
          </cell>
          <cell r="I166" t="str">
            <v>Борисович</v>
          </cell>
          <cell r="K166" t="str">
            <v>Руководитель проектного офиса</v>
          </cell>
          <cell r="L166" t="str">
            <v>2 года, 1 день</v>
          </cell>
          <cell r="M166" t="str">
            <v>первичная</v>
          </cell>
          <cell r="N166" t="str">
            <v>административно-технический персонал</v>
          </cell>
          <cell r="R166" t="str">
            <v>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ООО "Инновационные системы безопасности"</v>
          </cell>
          <cell r="G167" t="str">
            <v>Данилов</v>
          </cell>
          <cell r="H167" t="str">
            <v>Михаил</v>
          </cell>
          <cell r="I167" t="str">
            <v>Николаевич</v>
          </cell>
          <cell r="K167" t="str">
            <v>Старший эксперт по комплексным системам безопасности</v>
          </cell>
          <cell r="L167" t="str">
            <v>7 месяцев, 20 дней</v>
          </cell>
          <cell r="M167" t="str">
            <v>первичная</v>
          </cell>
          <cell r="N167" t="str">
            <v>административно-технический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"Тадем - Риэлти"</v>
          </cell>
          <cell r="G168" t="str">
            <v>Емельянов</v>
          </cell>
          <cell r="H168" t="str">
            <v>Александр</v>
          </cell>
          <cell r="I168" t="str">
            <v>Викторович</v>
          </cell>
          <cell r="K168" t="str">
            <v>техник-электрик</v>
          </cell>
          <cell r="L168" t="str">
            <v>15 лет</v>
          </cell>
          <cell r="M168" t="str">
            <v>внеочередная</v>
          </cell>
          <cell r="N168" t="str">
            <v>административно-технический персонал</v>
          </cell>
          <cell r="R168" t="str">
            <v>III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 xml:space="preserve">ООО «Диамант» </v>
          </cell>
          <cell r="G169" t="str">
            <v>Кириллов</v>
          </cell>
          <cell r="H169" t="str">
            <v>Виталий</v>
          </cell>
          <cell r="I169" t="str">
            <v>Павлович</v>
          </cell>
          <cell r="K169" t="str">
            <v>Главный инженер</v>
          </cell>
          <cell r="L169" t="str">
            <v>8 месяцев</v>
          </cell>
          <cell r="M169" t="str">
            <v>первичная</v>
          </cell>
          <cell r="N169" t="str">
            <v>административно-технический персонал</v>
          </cell>
          <cell r="R169" t="str">
            <v xml:space="preserve">II до 1000 В 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"ГРАСИС-ТЕХ"</v>
          </cell>
          <cell r="G170" t="str">
            <v>Стройкин</v>
          </cell>
          <cell r="H170" t="str">
            <v>Александр</v>
          </cell>
          <cell r="I170" t="str">
            <v>Валерьевич</v>
          </cell>
          <cell r="K170" t="str">
            <v>Главный инженер по эксплуатации</v>
          </cell>
          <cell r="L170" t="str">
            <v>15 лет</v>
          </cell>
          <cell r="M170" t="str">
            <v>очередная</v>
          </cell>
          <cell r="N170" t="str">
            <v>административно-технический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АО "СМПП"</v>
          </cell>
          <cell r="G171" t="str">
            <v>Порошков</v>
          </cell>
          <cell r="H171" t="str">
            <v>Серегей</v>
          </cell>
          <cell r="I171" t="str">
            <v>Анатольевич</v>
          </cell>
          <cell r="K171" t="str">
            <v>Главный энергетик</v>
          </cell>
          <cell r="L171" t="str">
            <v>9 лет</v>
          </cell>
          <cell r="M171" t="str">
            <v>очередная</v>
          </cell>
          <cell r="N171" t="str">
            <v>административно-технический персонал</v>
          </cell>
          <cell r="R171" t="str">
            <v>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"СМПП"</v>
          </cell>
          <cell r="G172" t="str">
            <v>Авилов</v>
          </cell>
          <cell r="H172" t="str">
            <v>Станислав</v>
          </cell>
          <cell r="I172" t="str">
            <v>Валерьевич</v>
          </cell>
          <cell r="K172" t="str">
            <v>Заместитель начальника цеха</v>
          </cell>
          <cell r="L172" t="str">
            <v>3 года</v>
          </cell>
          <cell r="M172" t="str">
            <v>очередная</v>
          </cell>
          <cell r="N172" t="str">
            <v>административно-технический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АО "СМПП"</v>
          </cell>
          <cell r="G173" t="str">
            <v xml:space="preserve">Дуденко </v>
          </cell>
          <cell r="H173" t="str">
            <v>Роман</v>
          </cell>
          <cell r="I173" t="str">
            <v>Владимирович</v>
          </cell>
          <cell r="K173" t="str">
            <v>Заместитель главного энергетика</v>
          </cell>
          <cell r="L173" t="str">
            <v>4 года</v>
          </cell>
          <cell r="M173" t="str">
            <v>очередная</v>
          </cell>
          <cell r="N173" t="str">
            <v>административно-технический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 xml:space="preserve">Индивидуальный предприниматель Агеев  Дмитрий  Михайлович </v>
          </cell>
          <cell r="G174" t="str">
            <v xml:space="preserve">Фадеев </v>
          </cell>
          <cell r="H174" t="str">
            <v xml:space="preserve">Алексей </v>
          </cell>
          <cell r="I174" t="str">
            <v>Владимирович</v>
          </cell>
          <cell r="K174" t="str">
            <v>механик-наладчик</v>
          </cell>
          <cell r="L174" t="str">
            <v>5 лет</v>
          </cell>
          <cell r="M174" t="str">
            <v>внеочередная</v>
          </cell>
          <cell r="N174" t="str">
            <v>оперативно-ремонтный персонал</v>
          </cell>
          <cell r="R174" t="str">
            <v>IV до 1000В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«ТиСиАр Логистик»</v>
          </cell>
          <cell r="G175" t="str">
            <v xml:space="preserve">Тонконоженко </v>
          </cell>
          <cell r="H175" t="str">
            <v>Сергей</v>
          </cell>
          <cell r="I175" t="str">
            <v>Васильевич</v>
          </cell>
          <cell r="K175" t="str">
            <v>Помощник инженера-механика</v>
          </cell>
          <cell r="L175" t="str">
            <v>3 года 5 месяцев</v>
          </cell>
          <cell r="M175" t="str">
            <v>первичная</v>
          </cell>
          <cell r="N175" t="str">
            <v>административно-технический персонал</v>
          </cell>
          <cell r="R175" t="str">
            <v xml:space="preserve">II до 1000 В 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«РЛ-Тех»</v>
          </cell>
          <cell r="G176" t="str">
            <v>Половцев</v>
          </cell>
          <cell r="H176" t="str">
            <v>Андрей</v>
          </cell>
          <cell r="I176" t="str">
            <v>Тимофеевич</v>
          </cell>
          <cell r="K176" t="str">
            <v>Слесарь-электромеханик</v>
          </cell>
          <cell r="L176" t="str">
            <v>6 лет</v>
          </cell>
          <cell r="M176" t="str">
            <v>очередная</v>
          </cell>
          <cell r="N176" t="str">
            <v>оперативно-ремонтный персонал</v>
          </cell>
          <cell r="R176" t="str">
            <v>III до 1000В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«РЛ-Тех»</v>
          </cell>
          <cell r="G177" t="str">
            <v>Григорьев</v>
          </cell>
          <cell r="H177" t="str">
            <v>Вячеслав</v>
          </cell>
          <cell r="I177" t="str">
            <v>Егорович</v>
          </cell>
          <cell r="K177" t="str">
            <v>Слесарь-электромеханик</v>
          </cell>
          <cell r="L177" t="str">
            <v>4 года</v>
          </cell>
          <cell r="M177" t="str">
            <v>очередная</v>
          </cell>
          <cell r="N177" t="str">
            <v>оперативно-ремонтный персонал</v>
          </cell>
          <cell r="R177" t="str">
            <v>III до 1000В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«РЛ-Тех»</v>
          </cell>
          <cell r="G178" t="str">
            <v>Федюнин</v>
          </cell>
          <cell r="H178" t="str">
            <v>Владислав</v>
          </cell>
          <cell r="I178" t="str">
            <v xml:space="preserve">  Владимирович     </v>
          </cell>
          <cell r="K178" t="str">
            <v>Главный энергетик</v>
          </cell>
          <cell r="L178" t="str">
            <v>23 года</v>
          </cell>
          <cell r="M178" t="str">
            <v>очередная</v>
          </cell>
          <cell r="N178" t="str">
            <v>административно-технический персонал</v>
          </cell>
          <cell r="R178" t="str">
            <v>V до и выше 1000 В</v>
          </cell>
          <cell r="S178" t="str">
            <v>ПТЭЭПЭЭ</v>
          </cell>
          <cell r="V178">
            <v>0.58333333333333304</v>
          </cell>
        </row>
        <row r="179">
          <cell r="E179" t="str">
            <v>Филиал АО "Газэнергосервис" завод "Турбодеталь" имени И.И. Соколовского</v>
          </cell>
          <cell r="G179" t="str">
            <v>Кедров</v>
          </cell>
          <cell r="H179" t="str">
            <v>Олег</v>
          </cell>
          <cell r="I179" t="str">
            <v>Николаевич</v>
          </cell>
          <cell r="K179" t="str">
            <v>Начальник энерго-механического цеха</v>
          </cell>
          <cell r="L179" t="str">
            <v>1 год</v>
          </cell>
          <cell r="M179" t="str">
            <v>очередная</v>
          </cell>
          <cell r="N179" t="str">
            <v>административно-технический персонал</v>
          </cell>
          <cell r="R179" t="str">
            <v>V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Филиал АО "Газэнергосервис" завод "Турбодеталь" имени И.И. Соколовского</v>
          </cell>
          <cell r="G180" t="str">
            <v>Буров</v>
          </cell>
          <cell r="H180" t="str">
            <v>Владимир</v>
          </cell>
          <cell r="I180" t="str">
            <v>Николаевич</v>
          </cell>
          <cell r="K180" t="str">
            <v>начальник бюро промышленной электроники</v>
          </cell>
          <cell r="L180" t="str">
            <v>25 лет</v>
          </cell>
          <cell r="M180" t="str">
            <v>очередная</v>
          </cell>
          <cell r="N180" t="str">
            <v>административно-технический персонал</v>
          </cell>
          <cell r="R180" t="str">
            <v>IV до и выше1000В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Филиал АО "Газэнергосервис" завод "Турбодеталь" имени И.И. Соколовского</v>
          </cell>
          <cell r="G181" t="str">
            <v>Цуренков</v>
          </cell>
          <cell r="H181" t="str">
            <v>Виктор</v>
          </cell>
          <cell r="I181" t="str">
            <v>Алексеевич</v>
          </cell>
          <cell r="K181" t="str">
            <v>начальник электротехнического участка</v>
          </cell>
          <cell r="L181" t="str">
            <v>24 года</v>
          </cell>
          <cell r="M181" t="str">
            <v>очередная</v>
          </cell>
          <cell r="N181" t="str">
            <v>административно-технический персонал</v>
          </cell>
          <cell r="R181" t="str">
            <v>V до и выше 1000 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Филиал АО "Газэнергосервис" завод "Турбодеталь" имени И.И. Соколовского</v>
          </cell>
          <cell r="G182" t="str">
            <v>Ураков</v>
          </cell>
          <cell r="H182" t="str">
            <v>Тимофей</v>
          </cell>
          <cell r="I182" t="str">
            <v>Сергеевич</v>
          </cell>
          <cell r="K182" t="str">
            <v>инженер-электроник</v>
          </cell>
          <cell r="L182" t="str">
            <v>7 лет</v>
          </cell>
          <cell r="M182" t="str">
            <v>очередная</v>
          </cell>
          <cell r="N182" t="str">
            <v>оперативно-ремонтный персонал</v>
          </cell>
          <cell r="R182" t="str">
            <v>IV до 1000В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Филиал АО "Газэнергосервис" завод "Турбодеталь" имени И.И. Соколовского</v>
          </cell>
          <cell r="G183" t="str">
            <v xml:space="preserve">Герасимов </v>
          </cell>
          <cell r="H183" t="str">
            <v>Сергей</v>
          </cell>
          <cell r="I183" t="str">
            <v>Николаевич</v>
          </cell>
          <cell r="K183" t="str">
            <v>электромонтер</v>
          </cell>
          <cell r="L183" t="str">
            <v>17 лет</v>
          </cell>
          <cell r="M183" t="str">
            <v>очередная</v>
          </cell>
          <cell r="N183" t="str">
            <v>оперативно-ремонтный персонал</v>
          </cell>
          <cell r="R183" t="str">
            <v>IV до 1000В</v>
          </cell>
          <cell r="S183" t="str">
            <v>ПТЭЭПЭЭ</v>
          </cell>
          <cell r="V183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topLeftCell="A187" zoomScale="50" zoomScaleNormal="80" zoomScaleSheetLayoutView="50" workbookViewId="0">
      <selection activeCell="G196" sqref="G19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"РЭК"</v>
      </c>
      <c r="D15" s="6" t="str">
        <f>CONCATENATE([2]Общая!G4," ",[2]Общая!H4," ",[2]Общая!I4," 
", [2]Общая!K4," ",[2]Общая!L4)</f>
        <v>Хрусталев  Кирилл  Александрович 
Инженер-теплотехник 1 месяц</v>
      </c>
      <c r="E15" s="7" t="str">
        <f>[2]Общая!M4</f>
        <v>первичная</v>
      </c>
      <c r="F15" s="7"/>
      <c r="G15" s="7" t="str">
        <f>[2]Общая!N4</f>
        <v>руководящий работник</v>
      </c>
      <c r="H15" s="15" t="str">
        <f>[2]Общая!S4</f>
        <v>ПТЭТЭ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ФГУП "ВНИИФТРИ"</v>
      </c>
      <c r="D16" s="6" t="str">
        <f>CONCATENATE([2]Общая!G5," ",[2]Общая!H5," ",[2]Общая!I5," 
", [2]Общая!K5," ",[2]Общая!L5)</f>
        <v>Бестаев  Руслан Сосланович 
заместитель главного инженера 6 лет</v>
      </c>
      <c r="E16" s="7" t="str">
        <f>[2]Общая!M5</f>
        <v>очередная</v>
      </c>
      <c r="F16" s="7"/>
      <c r="G16" s="7" t="str">
        <f>[2]Общая!N5</f>
        <v>управленческий персонал</v>
      </c>
      <c r="H16" s="15" t="str">
        <f>[2]Общая!S5</f>
        <v>ПТЭТЭ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ФГУП "ВНИИФТРИ"</v>
      </c>
      <c r="D17" s="6" t="str">
        <f>CONCATENATE([2]Общая!G6," ",[2]Общая!H6," ",[2]Общая!I6," 
", [2]Общая!K6," ",[2]Общая!L6)</f>
        <v>Горшков  Олег  Сергеевич 
заместитель начальника СЭЗСиБ 15 лет</v>
      </c>
      <c r="E17" s="7" t="str">
        <f>[2]Общая!M6</f>
        <v>очередная</v>
      </c>
      <c r="F17" s="7"/>
      <c r="G17" s="7" t="str">
        <f>[2]Общая!N6</f>
        <v>управленческий персонал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ИП Росляков С.Н.</v>
      </c>
      <c r="D18" s="6" t="str">
        <f>CONCATENATE([2]Общая!G7," ",[2]Общая!H7," ",[2]Общая!I7," 
", [2]Общая!K7," ",[2]Общая!L7)</f>
        <v>Росляков Сергей Николаевич 
Инженер КИПиА 10</v>
      </c>
      <c r="E18" s="7" t="str">
        <f>[2]Общая!M7</f>
        <v>внеочередная</v>
      </c>
      <c r="F18" s="7" t="str">
        <f>[2]Общая!R7</f>
        <v>IV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"Интерторг"</v>
      </c>
      <c r="D19" s="6" t="str">
        <f>CONCATENATE([2]Общая!G8," ",[2]Общая!H8," ",[2]Общая!I8," 
", [2]Общая!K8," ",[2]Общая!L8)</f>
        <v>Синьков Юрий Сергеевич 
главный энергетик 12</v>
      </c>
      <c r="E19" s="7" t="str">
        <f>[2]Общая!M8</f>
        <v>очередная</v>
      </c>
      <c r="F19" s="7" t="str">
        <f>[2]Общая!R8</f>
        <v>V до и выше 1000В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АО "ФОРТ"</v>
      </c>
      <c r="D20" s="6" t="str">
        <f>CONCATENATE([2]Общая!G9," ",[2]Общая!H9," ",[2]Общая!I9," 
", [2]Общая!K9," ",[2]Общая!L9)</f>
        <v>Молотков Андрей Владимирович 
Главный инженер 3г 6м</v>
      </c>
      <c r="E20" s="7" t="str">
        <f>[2]Общая!M9</f>
        <v>очередная</v>
      </c>
      <c r="F20" s="7" t="str">
        <f>[2]Общая!R9</f>
        <v>IV До и выше 1000В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АО "ФОРТ"</v>
      </c>
      <c r="D21" s="6" t="str">
        <f>CONCATENATE([2]Общая!G10," ",[2]Общая!H10," ",[2]Общая!I10," 
", [2]Общая!K10," ",[2]Общая!L10)</f>
        <v>Селюков Александр  Викторович 
Главный энергетик 10 л</v>
      </c>
      <c r="E21" s="7" t="str">
        <f>[2]Общая!M10</f>
        <v>очередная</v>
      </c>
      <c r="F21" s="7" t="str">
        <f>[2]Общая!R10</f>
        <v>V До и выше 1000В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"ХПП "Софрино" РПЦ"</v>
      </c>
      <c r="D22" s="6" t="str">
        <f>CONCATENATE([2]Общая!G11," ",[2]Общая!H11," ",[2]Общая!I11," 
", [2]Общая!K11," ",[2]Общая!L11)</f>
        <v>Ткачук Андрей Степанович 
Главный энергетик 2 года</v>
      </c>
      <c r="E22" s="7" t="str">
        <f>[2]Общая!M11</f>
        <v>первичная</v>
      </c>
      <c r="F22" s="7" t="str">
        <f>[2]Общая!R11</f>
        <v>IV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"ХПП "Софрино" РПЦ"</v>
      </c>
      <c r="D23" s="6" t="str">
        <f>CONCATENATE([2]Общая!G12," ",[2]Общая!H12," ",[2]Общая!I12," 
", [2]Общая!K12," ",[2]Общая!L12)</f>
        <v>Кесельман Илья Ефимович 
Ведущий инженер- электроник 15 лет</v>
      </c>
      <c r="E23" s="7" t="str">
        <f>[2]Общая!M12</f>
        <v>первичная</v>
      </c>
      <c r="F23" s="7" t="str">
        <f>[2]Общая!R12</f>
        <v>IV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"ХПП "Софрино" РПЦ"</v>
      </c>
      <c r="D24" s="6" t="str">
        <f>CONCATENATE([2]Общая!G13," ",[2]Общая!H13," ",[2]Общая!I13," 
", [2]Общая!K13," ",[2]Общая!L13)</f>
        <v>Шапеева   Ольга Анатольевна 
Начальник отдела охраны труда и окружающей среды 3 месяца</v>
      </c>
      <c r="E24" s="7" t="str">
        <f>[2]Общая!M13</f>
        <v>внеочередная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"ХПП "Софрино" РПЦ"</v>
      </c>
      <c r="D25" s="6" t="str">
        <f>CONCATENATE([2]Общая!G14," ",[2]Общая!H14," ",[2]Общая!I14," 
", [2]Общая!K14," ",[2]Общая!L14)</f>
        <v>Рудакова  Юлия Владимировна 
Инженер по промышленной безопасности 4 года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"ТКО-Информ"</v>
      </c>
      <c r="D26" s="6" t="str">
        <f>CONCATENATE([2]Общая!G15," ",[2]Общая!H15," ",[2]Общая!I15," 
", [2]Общая!K15," ",[2]Общая!L15)</f>
        <v>Савин Антон Сергеевич 
Руководитель проектов 2 года</v>
      </c>
      <c r="E26" s="7" t="str">
        <f>[2]Общая!M15</f>
        <v>первичная</v>
      </c>
      <c r="F26" s="7" t="str">
        <f>[2]Общая!R15</f>
        <v>III до и 
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"ТКО-Информ"</v>
      </c>
      <c r="D27" s="6" t="str">
        <f>CONCATENATE([2]Общая!G16," ",[2]Общая!H16," ",[2]Общая!I16," 
", [2]Общая!K16," ",[2]Общая!L16)</f>
        <v>Копейкин Алексей Алексеевич 
Руководитель технической группы  6 лет</v>
      </c>
      <c r="E27" s="7" t="str">
        <f>[2]Общая!M16</f>
        <v>первичная</v>
      </c>
      <c r="F27" s="7" t="str">
        <f>[2]Общая!R16</f>
        <v>III до и 
выше 1000 В</v>
      </c>
      <c r="G27" s="7" t="str">
        <f>[2]Общая!N16</f>
        <v>административно-технический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"ТКО-Информ"</v>
      </c>
      <c r="D28" s="6" t="str">
        <f>CONCATENATE([2]Общая!G17," ",[2]Общая!H17," ",[2]Общая!I17," 
", [2]Общая!K17," ",[2]Общая!L17)</f>
        <v>Потапов Евгений Геннадьевич 
Системный инженер 5 лет</v>
      </c>
      <c r="E28" s="7" t="str">
        <f>[2]Общая!M17</f>
        <v>первичная</v>
      </c>
      <c r="F28" s="7" t="str">
        <f>[2]Общая!R17</f>
        <v>III до и 
выше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"ПРОМ АЙДИ"</v>
      </c>
      <c r="D29" s="6" t="str">
        <f>CONCATENATE([2]Общая!G18," ",[2]Общая!H18," ",[2]Общая!I18," 
", [2]Общая!K18," ",[2]Общая!L18)</f>
        <v>Добрынин Илья  Игоревич 
Руководитель сервисного центра 3 года 10 мес.</v>
      </c>
      <c r="E29" s="7" t="str">
        <f>[2]Общая!M18</f>
        <v>первичная</v>
      </c>
      <c r="F29" s="7" t="str">
        <f>[2]Общая!R18</f>
        <v>II гр. до 1000В</v>
      </c>
      <c r="G29" s="7" t="str">
        <f>[2]Общая!N18</f>
        <v>административно-технический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"ПРОМ АЙДИ"</v>
      </c>
      <c r="D30" s="6" t="str">
        <f>CONCATENATE([2]Общая!G19," ",[2]Общая!H19," ",[2]Общая!I19," 
", [2]Общая!K19," ",[2]Общая!L19)</f>
        <v>Добрынин Константин  Святославович 
Старший техник 1 год 2 мес.</v>
      </c>
      <c r="E30" s="7" t="str">
        <f>[2]Общая!M19</f>
        <v>первичная</v>
      </c>
      <c r="F30" s="7" t="str">
        <f>[2]Общая!R19</f>
        <v>II гр. до 1000В</v>
      </c>
      <c r="G30" s="7" t="str">
        <f>[2]Общая!N19</f>
        <v>электротехнологический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"ПРОМ АЙДИ"</v>
      </c>
      <c r="D31" s="6" t="str">
        <f>CONCATENATE([2]Общая!G20," ",[2]Общая!H20," ",[2]Общая!I20," 
", [2]Общая!K20," ",[2]Общая!L20)</f>
        <v>Иванов Сергей  Васильевич 
Старший техник 2 года</v>
      </c>
      <c r="E31" s="7" t="str">
        <f>[2]Общая!M20</f>
        <v>первичная</v>
      </c>
      <c r="F31" s="7" t="str">
        <f>[2]Общая!R20</f>
        <v>II гр. до 1000В</v>
      </c>
      <c r="G31" s="7" t="str">
        <f>[2]Общая!N20</f>
        <v>электротехнологический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"ПРОМ АЙДИ"</v>
      </c>
      <c r="D32" s="6" t="str">
        <f>CONCATENATE([2]Общая!G21," ",[2]Общая!H21," ",[2]Общая!I21," 
", [2]Общая!K21," ",[2]Общая!L21)</f>
        <v>Ксенодохов Дмитрий  Михайлович 
Ведущий техник 1 год 3 мес.</v>
      </c>
      <c r="E32" s="7" t="str">
        <f>[2]Общая!M21</f>
        <v>первичная</v>
      </c>
      <c r="F32" s="7" t="str">
        <f>[2]Общая!R21</f>
        <v>II гр. до 1000В</v>
      </c>
      <c r="G32" s="7" t="str">
        <f>[2]Общая!N21</f>
        <v>электротехнологический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"ПРОМ АЙДИ"</v>
      </c>
      <c r="D33" s="6" t="str">
        <f>CONCATENATE([2]Общая!G22," ",[2]Общая!H22," ",[2]Общая!I22," 
", [2]Общая!K22," ",[2]Общая!L22)</f>
        <v>Морозов Иван  Викторович 
Ведущий техник 3 года</v>
      </c>
      <c r="E33" s="7" t="str">
        <f>[2]Общая!M22</f>
        <v>первичная</v>
      </c>
      <c r="F33" s="7" t="str">
        <f>[2]Общая!R22</f>
        <v>II гр. до 1000В</v>
      </c>
      <c r="G33" s="7" t="str">
        <f>[2]Общая!N22</f>
        <v>электротехнологический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«КИРБ»</v>
      </c>
      <c r="D34" s="6" t="str">
        <f>CONCATENATE([2]Общая!G23," ",[2]Общая!H23," ",[2]Общая!I23," 
", [2]Общая!K23," ",[2]Общая!L23)</f>
        <v>Бахтурин  Андрей  Михайлович 
Заместитель начальника управления интеграции 1,5 года</v>
      </c>
      <c r="E34" s="7" t="str">
        <f>[2]Общая!M23</f>
        <v>очередная</v>
      </c>
      <c r="F34" s="7" t="str">
        <f>[2]Общая!R23</f>
        <v>IV группа до 1000 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«КИРБ»</v>
      </c>
      <c r="D35" s="6" t="str">
        <f>CONCATENATE([2]Общая!G24," ",[2]Общая!H24," ",[2]Общая!I24," 
", [2]Общая!K24," ",[2]Общая!L24)</f>
        <v>Фролов  Алексей  Владимирович 
Главный специалист по проектированию 6 лет</v>
      </c>
      <c r="E35" s="7" t="str">
        <f>[2]Общая!M24</f>
        <v>внеочередная</v>
      </c>
      <c r="F35" s="7" t="str">
        <f>[2]Общая!R24</f>
        <v>IV группа до 1000 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ТСЖ "Наш дом"</v>
      </c>
      <c r="D36" s="6" t="str">
        <f>CONCATENATE([2]Общая!G25," ",[2]Общая!H25," ",[2]Общая!I25," 
", [2]Общая!K25," ",[2]Общая!L25)</f>
        <v>Забиякин  Алексей  Алексеевич 
помощник руководителя 4 года</v>
      </c>
      <c r="E36" s="7" t="str">
        <f>[2]Общая!M25</f>
        <v>очередная</v>
      </c>
      <c r="F36" s="7" t="str">
        <f>[2]Общая!R25</f>
        <v>IV до 1000В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АИспП «Минэкс-Тест»</v>
      </c>
      <c r="D37" s="6" t="str">
        <f>CONCATENATE([2]Общая!G26," ",[2]Общая!H26," ",[2]Общая!I26," 
", [2]Общая!K26," ",[2]Общая!L26)</f>
        <v>Момотенко Ольга Валерьевна 
Лаборант 8 лет</v>
      </c>
      <c r="E37" s="7" t="str">
        <f>[2]Общая!M26</f>
        <v>очередная</v>
      </c>
      <c r="F37" s="7" t="str">
        <f>[2]Общая!R26</f>
        <v>III до 1000 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"ВИЛО РУС"</v>
      </c>
      <c r="D38" s="6" t="str">
        <f>CONCATENATE([2]Общая!G27," ",[2]Общая!H27," ",[2]Общая!I27," 
", [2]Общая!K27," ",[2]Общая!L27)</f>
        <v>Рейтер Алексей Вадимович 
Руководитель службы производственного оборудования 10 лет</v>
      </c>
      <c r="E38" s="7" t="str">
        <f>[2]Общая!M27</f>
        <v>внеочередная</v>
      </c>
      <c r="F38" s="7" t="str">
        <f>[2]Общая!R27</f>
        <v>IV до и выше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Питенин Сергей Владимирович 
директор по эксплуатации 10 мес.</v>
      </c>
      <c r="E39" s="7" t="str">
        <f>[2]Общая!M28</f>
        <v>первичная</v>
      </c>
      <c r="F39" s="7" t="str">
        <f>[2]Общая!R28</f>
        <v>V гр. до и выше 1000В</v>
      </c>
      <c r="G39" s="7" t="str">
        <f>[2]Общая!N28</f>
        <v>руководящий работник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ТСЖ "Николина гора"</v>
      </c>
      <c r="D40" s="6" t="str">
        <f>CONCATENATE([2]Общая!G29," ",[2]Общая!H29," ",[2]Общая!I29," 
", [2]Общая!K29," ",[2]Общая!L29)</f>
        <v>Забиякин  Алексей  Алексеевич 
помощник руководителя 6 лет</v>
      </c>
      <c r="E40" s="7" t="str">
        <f>[2]Общая!M29</f>
        <v>очередная</v>
      </c>
      <c r="F40" s="7" t="str">
        <f>[2]Общая!R29</f>
        <v>IV до 1000В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"БХПФ"</v>
      </c>
      <c r="D41" s="6" t="str">
        <f>CONCATENATE([2]Общая!G30," ",[2]Общая!H30," ",[2]Общая!I30," 
", [2]Общая!K30," ",[2]Общая!L30)</f>
        <v>Мельников Валерий Васильевич 
Электромонтер 14</v>
      </c>
      <c r="E41" s="7" t="str">
        <f>[2]Общая!M30</f>
        <v>очередная</v>
      </c>
      <c r="F41" s="7" t="str">
        <f>[2]Общая!R30</f>
        <v>IV группа до и выше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"БХПФ"</v>
      </c>
      <c r="D42" s="6" t="str">
        <f>CONCATENATE([2]Общая!G31," ",[2]Общая!H31," ",[2]Общая!I31," 
", [2]Общая!K31," ",[2]Общая!L31)</f>
        <v>Кантемиров Олег Витальевич 
Электромонтер 6 лет</v>
      </c>
      <c r="E42" s="7" t="str">
        <f>[2]Общая!M31</f>
        <v>очередная</v>
      </c>
      <c r="F42" s="7" t="str">
        <f>[2]Общая!R31</f>
        <v>III группа до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ФБУ Реабилитационный и учебный центр СФР</v>
      </c>
      <c r="D43" s="6" t="str">
        <f>CONCATENATE([2]Общая!G32," ",[2]Общая!H32," ",[2]Общая!I32," 
", [2]Общая!K32," ",[2]Общая!L32)</f>
        <v>Калинцев Сергей Александрович  
Главный инженер 1,6 года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административно-техничесий персонал, с правами оперативно-ремонтного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ФБУ Реабилитационный и учебный центр СФР</v>
      </c>
      <c r="D44" s="6" t="str">
        <f>CONCATENATE([2]Общая!G33," ",[2]Общая!H33," ",[2]Общая!I33," 
", [2]Общая!K33," ",[2]Общая!L33)</f>
        <v>Сурнов Николай  Васильевич 
Начальник котельной  2,6 года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"АИСТ МЕД"</v>
      </c>
      <c r="D45" s="6" t="str">
        <f>CONCATENATE([2]Общая!G34," ",[2]Общая!H34," ",[2]Общая!I34," 
", [2]Общая!K34," ",[2]Общая!L34)</f>
        <v>Прунцов  Дмитрий  Владимирович 
Инженер по обслуживанию медицинской техники 1 год</v>
      </c>
      <c r="E45" s="7" t="str">
        <f>[2]Общая!M34</f>
        <v>первичная</v>
      </c>
      <c r="F45" s="7" t="str">
        <f>[2]Общая!R34</f>
        <v xml:space="preserve">II группа до 1000 В 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"Коммунальные услуги"</v>
      </c>
      <c r="D46" s="6" t="str">
        <f>CONCATENATE([2]Общая!G35," ",[2]Общая!H35," ",[2]Общая!I35," 
", [2]Общая!K35," ",[2]Общая!L35)</f>
        <v>Юхалова  Ирина Анатольевна 
начальник участка 7 лет</v>
      </c>
      <c r="E46" s="7" t="str">
        <f>[2]Общая!M35</f>
        <v>первичная</v>
      </c>
      <c r="F46" s="7" t="str">
        <f>[2]Общая!R35</f>
        <v>IV до 1000 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"Олимп"</v>
      </c>
      <c r="D47" s="6" t="str">
        <f>CONCATENATE([2]Общая!G36," ",[2]Общая!H36," ",[2]Общая!I36," 
", [2]Общая!K36," ",[2]Общая!L36)</f>
        <v>Мозжорин Алексей Юрьевич 
заместитель директора 4 года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"Олимп"</v>
      </c>
      <c r="D48" s="6" t="str">
        <f>CONCATENATE([2]Общая!G37," ",[2]Общая!H37," ",[2]Общая!I37," 
", [2]Общая!K37," ",[2]Общая!L37)</f>
        <v>Иванов Павел Александрович 
инженер-электрик 3 года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"ДБК"</v>
      </c>
      <c r="D49" s="6" t="str">
        <f>CONCATENATE([2]Общая!G38," ",[2]Общая!H38," ",[2]Общая!I38," 
", [2]Общая!K38," ",[2]Общая!L38)</f>
        <v>Стаценко Евгений Сергеевич 
Главный механик 7 мес.</v>
      </c>
      <c r="E49" s="7" t="str">
        <f>[2]Общая!M38</f>
        <v>первичная</v>
      </c>
      <c r="F49" s="7" t="str">
        <f>[2]Общая!R38</f>
        <v>II до    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"ДБК"</v>
      </c>
      <c r="D50" s="6" t="str">
        <f>CONCATENATE([2]Общая!G39," ",[2]Общая!H39," ",[2]Общая!I39," 
", [2]Общая!K39," ",[2]Общая!L39)</f>
        <v>Душков Игорь Георгиевич 
Электромонтёр по ремонту и обслуживанию оборудования 3 мес.</v>
      </c>
      <c r="E50" s="7" t="str">
        <f>[2]Общая!M39</f>
        <v>внеочередная</v>
      </c>
      <c r="F50" s="7" t="str">
        <f>[2]Общая!R39</f>
        <v>III до и  выше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ЗАО НПО "АВИАТЕХНОЛОГИЯ"</v>
      </c>
      <c r="D51" s="6" t="str">
        <f>CONCATENATE([2]Общая!G40," ",[2]Общая!H40," ",[2]Общая!I40," 
", [2]Общая!K40," ",[2]Общая!L40)</f>
        <v>Бутылкин Дмитрий Сергеевич 
Главный энергетик 5 лет</v>
      </c>
      <c r="E51" s="7" t="str">
        <f>[2]Общая!M40</f>
        <v>очередная</v>
      </c>
      <c r="F51" s="7"/>
      <c r="G51" s="7" t="str">
        <f>[2]Общая!N40</f>
        <v>управленческий персонал</v>
      </c>
      <c r="H51" s="15" t="str">
        <f>[2]Общая!S40</f>
        <v>ПТЭТЭ</v>
      </c>
      <c r="I51" s="8">
        <f>[2]Общая!V40</f>
        <v>0.41666666666666669</v>
      </c>
    </row>
    <row r="52" spans="2:9" s="3" customFormat="1" ht="88.5" customHeight="1" x14ac:dyDescent="0.25">
      <c r="B52" s="2">
        <v>38</v>
      </c>
      <c r="C52" s="5" t="str">
        <f>[2]Общая!E41</f>
        <v>ЗАО НПО "АВИАТЕХНОЛОГИЯ"</v>
      </c>
      <c r="D52" s="6" t="str">
        <f>CONCATENATE([2]Общая!G41," ",[2]Общая!H41," ",[2]Общая!I41," 
", [2]Общая!K41," ",[2]Общая!L41)</f>
        <v>Ветров Михаил Борисович 
Слесарь-сантехник  7 лет</v>
      </c>
      <c r="E52" s="7" t="str">
        <f>[2]Общая!M41</f>
        <v>очередная</v>
      </c>
      <c r="F52" s="7"/>
      <c r="G52" s="7" t="str">
        <f>[2]Общая!N41</f>
        <v>оперативно-ремонтный персонал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ФГБДОУ "ЦЕНТР РАЗВИТИЯ РЕБЕНКА - ДЕТСКИЙ САД № 1475"</v>
      </c>
      <c r="D53" s="6" t="str">
        <f>CONCATENATE([2]Общая!G42," ",[2]Общая!H42," ",[2]Общая!I42," 
", [2]Общая!K42," ",[2]Общая!L42)</f>
        <v>Нерсесян Месроп Месропович 
Специалист по охране труда 2 года</v>
      </c>
      <c r="E53" s="7" t="str">
        <f>[2]Общая!M42</f>
        <v>внеочередная</v>
      </c>
      <c r="F53" s="7" t="str">
        <f>[2]Общая!R42</f>
        <v>III группа 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"Е-Флопс"</v>
      </c>
      <c r="D54" s="6" t="str">
        <f>CONCATENATE([2]Общая!G43," ",[2]Общая!H43," ",[2]Общая!I43," 
", [2]Общая!K43," ",[2]Общая!L43)</f>
        <v>Иванов  Ярослав Владимирович 
ведущий инженер-программист 8 мес.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"Е-Флопс"</v>
      </c>
      <c r="D55" s="6" t="str">
        <f>CONCATENATE([2]Общая!G44," ",[2]Общая!H44," ",[2]Общая!I44," 
", [2]Общая!K44," ",[2]Общая!L44)</f>
        <v>Плюснин Сергей Владимирович 
директор 8 мес.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"ГУРТ"</v>
      </c>
      <c r="D56" s="6" t="str">
        <f>CONCATENATE([2]Общая!G45," ",[2]Общая!H45," ",[2]Общая!I45," 
", [2]Общая!K45," ",[2]Общая!L45)</f>
        <v>Мишаков  Дмитрий Анатолье-вич 
главный энергетик 1 месяц</v>
      </c>
      <c r="E56" s="7" t="str">
        <f>[2]Общая!M45</f>
        <v>внеочередная</v>
      </c>
      <c r="F56" s="7" t="str">
        <f>[2]Общая!R45</f>
        <v>V до и выше 1000 В</v>
      </c>
      <c r="G56" s="7" t="str">
        <f>[2]Общая!N45</f>
        <v>административно-технический персонал</v>
      </c>
      <c r="H56" s="15" t="str">
        <f>[2]Общая!S45</f>
        <v>ПТЭЭСиС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"Самолет Энерго"</v>
      </c>
      <c r="D57" s="6" t="str">
        <f>CONCATENATE([2]Общая!G46," ",[2]Общая!H46," ",[2]Общая!I46," 
", [2]Общая!K46," ",[2]Общая!L46)</f>
        <v>Русаков  Виктор Александрович 
начальник участка 5 года</v>
      </c>
      <c r="E57" s="7" t="str">
        <f>[2]Общая!M46</f>
        <v>первичная</v>
      </c>
      <c r="F57" s="7"/>
      <c r="G57" s="7" t="str">
        <f>[2]Общая!N46</f>
        <v>управленческий персонал</v>
      </c>
      <c r="H57" s="15" t="str">
        <f>[2]Общая!S46</f>
        <v>ПТЭТЭ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"Самолет Энерго"</v>
      </c>
      <c r="D58" s="6" t="str">
        <f>CONCATENATE([2]Общая!G47," ",[2]Общая!H47," ",[2]Общая!I47," 
", [2]Общая!K47," ",[2]Общая!L47)</f>
        <v>Анашкин  Денис  Владимирович 
начальник участка 5 года</v>
      </c>
      <c r="E58" s="7" t="str">
        <f>[2]Общая!M47</f>
        <v>первичная</v>
      </c>
      <c r="F58" s="7"/>
      <c r="G58" s="7" t="str">
        <f>[2]Общая!N47</f>
        <v>управленческий персонал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"Самолет Энерго"</v>
      </c>
      <c r="D59" s="6" t="str">
        <f>CONCATENATE([2]Общая!G48," ",[2]Общая!H48," ",[2]Общая!I48," 
", [2]Общая!K48," ",[2]Общая!L48)</f>
        <v>Арсенкова Елена  Владимировна 
начальник участка 4 года</v>
      </c>
      <c r="E59" s="7" t="str">
        <f>[2]Общая!M48</f>
        <v>первичная</v>
      </c>
      <c r="F59" s="7"/>
      <c r="G59" s="7" t="str">
        <f>[2]Общая!N48</f>
        <v>управленческий персонал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"Самолет Энерго"</v>
      </c>
      <c r="D60" s="6" t="str">
        <f>CONCATENATE([2]Общая!G49," ",[2]Общая!H49," ",[2]Общая!I49," 
", [2]Общая!K49," ",[2]Общая!L49)</f>
        <v>Дабижа Вадим  Владиславович 
начальник участка 2 года</v>
      </c>
      <c r="E60" s="7" t="str">
        <f>[2]Общая!M49</f>
        <v>первичная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"Самолет Энерго"</v>
      </c>
      <c r="D61" s="6" t="str">
        <f>CONCATENATE([2]Общая!G50," ",[2]Общая!H50," ",[2]Общая!I50," 
", [2]Общая!K50," ",[2]Общая!L50)</f>
        <v>Клешнин Александр Николаевич 
заместитель главного инженера 10 лет</v>
      </c>
      <c r="E61" s="7" t="str">
        <f>[2]Общая!M50</f>
        <v>первичная</v>
      </c>
      <c r="F61" s="7"/>
      <c r="G61" s="7" t="str">
        <f>[2]Общая!N50</f>
        <v>управленческий персонал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"Самолет Энерго"</v>
      </c>
      <c r="D62" s="6" t="str">
        <f>CONCATENATE([2]Общая!G51," ",[2]Общая!H51," ",[2]Общая!I51," 
", [2]Общая!K51," ",[2]Общая!L51)</f>
        <v>Дунаева Елена  Александровна 
главный специалист по производственному контролю 10 лет</v>
      </c>
      <c r="E62" s="7" t="str">
        <f>[2]Общая!M51</f>
        <v>первичная</v>
      </c>
      <c r="F62" s="7"/>
      <c r="G62" s="7" t="str">
        <f>[2]Общая!N51</f>
        <v>управленческий персонал</v>
      </c>
      <c r="H62" s="15" t="str">
        <f>[2]Общая!S51</f>
        <v>ПТЭТЭ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"Самолет Энерго"</v>
      </c>
      <c r="D63" s="6" t="str">
        <f>CONCATENATE([2]Общая!G52," ",[2]Общая!H52," ",[2]Общая!I52," 
", [2]Общая!K52," ",[2]Общая!L52)</f>
        <v>Кузнецов  Олег  Владимирович 
руководитель аварийной диспетчерской службы 10 лет</v>
      </c>
      <c r="E63" s="7" t="str">
        <f>[2]Общая!M52</f>
        <v>первичная</v>
      </c>
      <c r="F63" s="7"/>
      <c r="G63" s="7" t="str">
        <f>[2]Общая!N52</f>
        <v>управленческий персонал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"Самолет Энерго"</v>
      </c>
      <c r="D64" s="6" t="str">
        <f>CONCATENATE([2]Общая!G53," ",[2]Общая!H53," ",[2]Общая!I53," 
", [2]Общая!K53," ",[2]Общая!L53)</f>
        <v>Фишков Александр Сергеевич 
ведущий специалист по производственному контролю 2 года</v>
      </c>
      <c r="E64" s="7" t="str">
        <f>[2]Общая!M53</f>
        <v>первичная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"Самолет Энерго"</v>
      </c>
      <c r="D65" s="6" t="str">
        <f>CONCATENATE([2]Общая!G54," ",[2]Общая!H54," ",[2]Общая!I54," 
", [2]Общая!K54," ",[2]Общая!L54)</f>
        <v>Шишляков Павел Олегович 
главный инженер 10 лет</v>
      </c>
      <c r="E65" s="7" t="str">
        <f>[2]Общая!M54</f>
        <v>первичная</v>
      </c>
      <c r="F65" s="7"/>
      <c r="G65" s="7" t="str">
        <f>[2]Общая!N54</f>
        <v>управленческий персонал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«НПФ «РОИ»</v>
      </c>
      <c r="D66" s="6" t="str">
        <f>CONCATENATE([2]Общая!G55," ",[2]Общая!H55," ",[2]Общая!I55," 
", [2]Общая!K55," ",[2]Общая!L55)</f>
        <v>Смирнов Николай Сергеевич 
Ведущий инженер 15 лет</v>
      </c>
      <c r="E66" s="7" t="str">
        <f>[2]Общая!M55</f>
        <v>внеочередная</v>
      </c>
      <c r="F66" s="7" t="str">
        <f>[2]Общая!R55</f>
        <v xml:space="preserve">IV гр. до 1000В 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«НПФ «РОИ»</v>
      </c>
      <c r="D67" s="6" t="str">
        <f>CONCATENATE([2]Общая!G56," ",[2]Общая!H56," ",[2]Общая!I56," 
", [2]Общая!K56," ",[2]Общая!L56)</f>
        <v>Сошников Алексей Борисович 
Ведущий инженер 18 лет</v>
      </c>
      <c r="E67" s="7" t="str">
        <f>[2]Общая!M56</f>
        <v>внеочередная</v>
      </c>
      <c r="F67" s="7" t="str">
        <f>[2]Общая!R56</f>
        <v xml:space="preserve">IV гр. до 1000В 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«НПФ «РОИ»</v>
      </c>
      <c r="D68" s="6" t="str">
        <f>CONCATENATE([2]Общая!G57," ",[2]Общая!H57," ",[2]Общая!I57," 
", [2]Общая!K57," ",[2]Общая!L57)</f>
        <v>Луньков Алексей Сергеевич 
Начальник службы монтажа СКС и ВОЛС 18 лет</v>
      </c>
      <c r="E68" s="7" t="str">
        <f>[2]Общая!M57</f>
        <v>внеочередная</v>
      </c>
      <c r="F68" s="7" t="str">
        <f>[2]Общая!R57</f>
        <v xml:space="preserve">IV гр. до 1000В 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ЗАО ТК"Нейта"</v>
      </c>
      <c r="D69" s="6" t="str">
        <f>CONCATENATE([2]Общая!G58," ",[2]Общая!H58," ",[2]Общая!I58," 
", [2]Общая!K58," ",[2]Общая!L58)</f>
        <v>Карпак Юрий Алексеевич 
главный инженер 13 лет</v>
      </c>
      <c r="E69" s="7" t="str">
        <f>[2]Общая!M58</f>
        <v>первичная</v>
      </c>
      <c r="F69" s="7"/>
      <c r="G69" s="7" t="str">
        <f>[2]Общая!N58</f>
        <v>руководящий работник</v>
      </c>
      <c r="H69" s="15" t="str">
        <f>[2]Общая!S58</f>
        <v>ПТЭТЭ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"ФОРМИКА"</v>
      </c>
      <c r="D70" s="6" t="str">
        <f>CONCATENATE([2]Общая!G59," ",[2]Общая!H59," ",[2]Общая!I59," 
", [2]Общая!K59," ",[2]Общая!L59)</f>
        <v>Куликов Александр Сергеевич 
Кладовщик -</v>
      </c>
      <c r="E70" s="7" t="str">
        <f>[2]Общая!M59</f>
        <v>внеочередная</v>
      </c>
      <c r="F70" s="7" t="str">
        <f>[2]Общая!R59</f>
        <v>IV до 1000 В</v>
      </c>
      <c r="G70" s="7" t="str">
        <f>[2]Общая!N59</f>
        <v>административно-технический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"ФОРМИКА"</v>
      </c>
      <c r="D71" s="6" t="str">
        <f>CONCATENATE([2]Общая!G60," ",[2]Общая!H60," ",[2]Общая!I60," 
", [2]Общая!K60," ",[2]Общая!L60)</f>
        <v>Даньшин Евгений Олегович 
Инженер по эксплуатации -</v>
      </c>
      <c r="E71" s="7" t="str">
        <f>[2]Общая!M60</f>
        <v>внеочередная</v>
      </c>
      <c r="F71" s="7" t="str">
        <f>[2]Общая!R60</f>
        <v>IV до 1000 В</v>
      </c>
      <c r="G71" s="7" t="str">
        <f>[2]Общая!N60</f>
        <v>административно-технический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"ФОРМИКА"</v>
      </c>
      <c r="D72" s="6" t="str">
        <f>CONCATENATE([2]Общая!G61," ",[2]Общая!H61," ",[2]Общая!I61," 
", [2]Общая!K61," ",[2]Общая!L61)</f>
        <v>Войников Владимир Филиппович 
Главный механик -</v>
      </c>
      <c r="E72" s="7" t="str">
        <f>[2]Общая!M61</f>
        <v>внеочередная</v>
      </c>
      <c r="F72" s="7" t="str">
        <f>[2]Общая!R61</f>
        <v>IV до 1000 В</v>
      </c>
      <c r="G72" s="7" t="str">
        <f>[2]Общая!N61</f>
        <v>административно-технический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"ФОРМИКА"</v>
      </c>
      <c r="D73" s="6" t="str">
        <f>CONCATENATE([2]Общая!G62," ",[2]Общая!H62," ",[2]Общая!I62," 
", [2]Общая!K62," ",[2]Общая!L62)</f>
        <v>Мусалимов Антон Ахмедович 
Механик -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"НЕОХРОМ"</v>
      </c>
      <c r="D74" s="6" t="str">
        <f>CONCATENATE([2]Общая!G63," ",[2]Общая!H63," ",[2]Общая!I63," 
", [2]Общая!K63," ",[2]Общая!L63)</f>
        <v>Акимов Евгений Вадимович 
Инженер 5 лет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административно-технический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"НЕОХРОМ"</v>
      </c>
      <c r="D75" s="6" t="str">
        <f>CONCATENATE([2]Общая!G64," ",[2]Общая!H64," ",[2]Общая!I64," 
", [2]Общая!K64," ",[2]Общая!L64)</f>
        <v>Бабин Олег Александрович 
Инженер 5 лет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административно-технический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"НЕОХРОМ"</v>
      </c>
      <c r="D76" s="6" t="str">
        <f>CONCATENATE([2]Общая!G65," ",[2]Общая!H65," ",[2]Общая!I65," 
", [2]Общая!K65," ",[2]Общая!L65)</f>
        <v>Гребеников Владимир Николаевич 
Инженер 5 лет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"НЕОХРОМ"</v>
      </c>
      <c r="D77" s="6" t="str">
        <f>CONCATENATE([2]Общая!G66," ",[2]Общая!H66," ",[2]Общая!I66," 
", [2]Общая!K66," ",[2]Общая!L66)</f>
        <v>Савкин Владимир Владимирович 
Инженер 5 лет</v>
      </c>
      <c r="E77" s="7" t="str">
        <f>[2]Общая!M66</f>
        <v>очередная</v>
      </c>
      <c r="F77" s="7" t="str">
        <f>[2]Общая!R66</f>
        <v>IV До 1000 В</v>
      </c>
      <c r="G77" s="7" t="str">
        <f>[2]Общая!N66</f>
        <v>административно-технический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"НЕОХРОМ"</v>
      </c>
      <c r="D78" s="6" t="str">
        <f>CONCATENATE([2]Общая!G67," ",[2]Общая!H67," ",[2]Общая!I67," 
", [2]Общая!K67," ",[2]Общая!L67)</f>
        <v>Шурупов Михаил Васильевич 
Инженер 5 лет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"Реутовский водоканал"</v>
      </c>
      <c r="D79" s="6" t="str">
        <f>CONCATENATE([2]Общая!G68," ",[2]Общая!H68," ",[2]Общая!I68," 
", [2]Общая!K68," ",[2]Общая!L68)</f>
        <v>Водин Юрий Александрович 
Слесарь-электрик 3 мес</v>
      </c>
      <c r="E79" s="7" t="str">
        <f>[2]Общая!M68</f>
        <v>внеочередная</v>
      </c>
      <c r="F79" s="7" t="str">
        <f>[2]Общая!R68</f>
        <v>III до 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"Реутовский водоканал"</v>
      </c>
      <c r="D80" s="6" t="str">
        <f>CONCATENATE([2]Общая!G69," ",[2]Общая!H69," ",[2]Общая!I69," 
", [2]Общая!K69," ",[2]Общая!L69)</f>
        <v>Кабаев Евгений Васильевич 
Инженер 3 мес</v>
      </c>
      <c r="E80" s="7" t="str">
        <f>[2]Общая!M69</f>
        <v>внеочередная</v>
      </c>
      <c r="F80" s="7" t="str">
        <f>[2]Общая!R69</f>
        <v>III до  1000 В</v>
      </c>
      <c r="G80" s="7" t="str">
        <f>[2]Общая!N69</f>
        <v>оперативно-ремонтный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ОАО "ПФОП"</v>
      </c>
      <c r="D81" s="6" t="str">
        <f>CONCATENATE([2]Общая!G70," ",[2]Общая!H70," ",[2]Общая!I70," 
", [2]Общая!K70," ",[2]Общая!L70)</f>
        <v>Суков  Михаил Иванович 
Главный инженер 24 года</v>
      </c>
      <c r="E81" s="7" t="str">
        <f>[2]Общая!M70</f>
        <v>очередная</v>
      </c>
      <c r="F81" s="7" t="str">
        <f>[2]Общая!R70</f>
        <v>IV до 1000В</v>
      </c>
      <c r="G81" s="7" t="str">
        <f>[2]Общая!N70</f>
        <v>административно-технический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ОАО "ПФОП"</v>
      </c>
      <c r="D82" s="6" t="str">
        <f>CONCATENATE([2]Общая!G71," ",[2]Общая!H71," ",[2]Общая!I71," 
", [2]Общая!K71," ",[2]Общая!L71)</f>
        <v>Лютов Алексей Александрович 
Главный механик 15 лет</v>
      </c>
      <c r="E82" s="7" t="str">
        <f>[2]Общая!M71</f>
        <v>очередная</v>
      </c>
      <c r="F82" s="7" t="str">
        <f>[2]Общая!R71</f>
        <v>IV до 1000В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ОАО "ПФОП"</v>
      </c>
      <c r="D83" s="6" t="str">
        <f>CONCATENATE([2]Общая!G72," ",[2]Общая!H72," ",[2]Общая!I72," 
", [2]Общая!K72," ",[2]Общая!L72)</f>
        <v xml:space="preserve">Плоскер Леонид Владленович 
Главный инженер 19 лет </v>
      </c>
      <c r="E83" s="7" t="str">
        <f>[2]Общая!M72</f>
        <v>очередная</v>
      </c>
      <c r="F83" s="7" t="str">
        <f>[2]Общая!R72</f>
        <v>IV до 1000В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МБУ "БЛАГОУСТРОЙСТВО-БАЛАШИХА"</v>
      </c>
      <c r="D84" s="6" t="str">
        <f>CONCATENATE([2]Общая!G73," ",[2]Общая!H73," ",[2]Общая!I73," 
", [2]Общая!K73," ",[2]Общая!L73)</f>
        <v>Толубаев Александр Викторович 
начальник участка 2 года</v>
      </c>
      <c r="E84" s="7" t="str">
        <f>[2]Общая!M73</f>
        <v>внеочередная</v>
      </c>
      <c r="F84" s="7" t="str">
        <f>[2]Общая!R73</f>
        <v>III до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МБУ "БЛАГОУСТРОЙСТВО-БАЛАШИХА"</v>
      </c>
      <c r="D85" s="6" t="str">
        <f>CONCATENATE([2]Общая!G74," ",[2]Общая!H74," ",[2]Общая!I74," 
", [2]Общая!K74," ",[2]Общая!L74)</f>
        <v>Петров Станислав Александрович 
начальник участка 2 года</v>
      </c>
      <c r="E85" s="7" t="str">
        <f>[2]Общая!M74</f>
        <v>внеочередная</v>
      </c>
      <c r="F85" s="7" t="str">
        <f>[2]Общая!R74</f>
        <v>III до 1000 В</v>
      </c>
      <c r="G85" s="7" t="str">
        <f>[2]Общая!N74</f>
        <v>административно-технический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"АВК СТРОЙ"</v>
      </c>
      <c r="D86" s="6" t="str">
        <f>CONCATENATE([2]Общая!G75," ",[2]Общая!H75," ",[2]Общая!I75," 
", [2]Общая!K75," ",[2]Общая!L75)</f>
        <v>Коробка Дмитрий Олегович 
Слесарь КИПиА 1 год</v>
      </c>
      <c r="E86" s="7" t="str">
        <f>[2]Общая!M75</f>
        <v>внеочередная</v>
      </c>
      <c r="F86" s="7" t="str">
        <f>[2]Общая!R75</f>
        <v>III гр до 1000 В</v>
      </c>
      <c r="G86" s="7" t="str">
        <f>[2]Общая!N75</f>
        <v>оперативно-ремонтный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"КОФ "ПАЛИТРА"</v>
      </c>
      <c r="D87" s="6" t="str">
        <f>CONCATENATE([2]Общая!G76," ",[2]Общая!H76," ",[2]Общая!I76," 
", [2]Общая!K76," ",[2]Общая!L76)</f>
        <v>Тришин Сергей Тимофеевич 
Технический директор 16 лет</v>
      </c>
      <c r="E87" s="7" t="str">
        <f>[2]Общая!M76</f>
        <v>внеочередная</v>
      </c>
      <c r="F87" s="7" t="str">
        <f>[2]Общая!R76</f>
        <v>IV группа до 1000 В</v>
      </c>
      <c r="G87" s="7" t="str">
        <f>[2]Общая!N76</f>
        <v>административно-технический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"ХИМКИНСКОЕ СМУ МОИС-1"</v>
      </c>
      <c r="D88" s="6" t="str">
        <f>CONCATENATE([2]Общая!G77," ",[2]Общая!H77," ",[2]Общая!I77," 
", [2]Общая!K77," ",[2]Общая!L77)</f>
        <v>Щерба Вадим Вячеславович 
Заместитель генерального директора 7 лет</v>
      </c>
      <c r="E88" s="7" t="str">
        <f>[2]Общая!M77</f>
        <v>очередная</v>
      </c>
      <c r="F88" s="7" t="str">
        <f>[2]Общая!R77</f>
        <v>IV
 до 1000В</v>
      </c>
      <c r="G88" s="7" t="str">
        <f>[2]Общая!N77</f>
        <v>административно-технический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«ТРАНСКЕМИКЛ-экспресс»</v>
      </c>
      <c r="D89" s="6" t="str">
        <f>CONCATENATE([2]Общая!G78," ",[2]Общая!H78," ",[2]Общая!I78," 
", [2]Общая!K78," ",[2]Общая!L78)</f>
        <v>Курнышов Дмитрий Михайлович 
Главный энергетик 2 года</v>
      </c>
      <c r="E89" s="7" t="str">
        <f>[2]Общая!M78</f>
        <v>очередная</v>
      </c>
      <c r="F89" s="7" t="str">
        <f>[2]Общая!R78</f>
        <v xml:space="preserve"> IV гр до 1000В</v>
      </c>
      <c r="G89" s="7" t="str">
        <f>[2]Общая!N78</f>
        <v>административно-технический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"Балашихинский ДОЗ"</v>
      </c>
      <c r="D90" s="6" t="str">
        <f>CONCATENATE([2]Общая!G79," ",[2]Общая!H79," ",[2]Общая!I79," 
", [2]Общая!K79," ",[2]Общая!L79)</f>
        <v>Кузьменко Дмитрий Владимирович 
Техник 6 мес</v>
      </c>
      <c r="E90" s="7" t="str">
        <f>[2]Общая!M79</f>
        <v>внеочередная</v>
      </c>
      <c r="F90" s="7" t="str">
        <f>[2]Общая!R79</f>
        <v>III  группа до 1000В</v>
      </c>
      <c r="G90" s="7" t="str">
        <f>[2]Общая!N79</f>
        <v>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ГАУСО МО "КЦСОР"Ступинский"</v>
      </c>
      <c r="D91" s="6" t="str">
        <f>CONCATENATE([2]Общая!G80," ",[2]Общая!H80," ",[2]Общая!I80," 
", [2]Общая!K80," ",[2]Общая!L80)</f>
        <v>Бурлаков  Михаил   Михайлович 
 Электромонтёр по ремонту и обслуживанию электрооборудования 14 лет</v>
      </c>
      <c r="E91" s="7" t="str">
        <f>[2]Общая!M80</f>
        <v>очередная</v>
      </c>
      <c r="F91" s="7" t="str">
        <f>[2]Общая!R80</f>
        <v>III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ГАУСО МО "КЦСОР"Ступинский"</v>
      </c>
      <c r="D92" s="6" t="str">
        <f>CONCATENATE([2]Общая!G81," ",[2]Общая!H81," ",[2]Общая!I81," 
", [2]Общая!K81," ",[2]Общая!L81)</f>
        <v>Васильев Александр Николаевич 
Главный энергетик 9 лет</v>
      </c>
      <c r="E92" s="7" t="str">
        <f>[2]Общая!M81</f>
        <v>очередная</v>
      </c>
      <c r="F92" s="7" t="str">
        <f>[2]Общая!R81</f>
        <v xml:space="preserve"> IV до и выше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ГАУСО МО "КЦСОР"Ступинский"</v>
      </c>
      <c r="D93" s="6" t="str">
        <f>CONCATENATE([2]Общая!G82," ",[2]Общая!H82," ",[2]Общая!I82," 
", [2]Общая!K82," ",[2]Общая!L82)</f>
        <v>Кузнецов Алексей Эдуардович 
 начальник котельной 3 года</v>
      </c>
      <c r="E93" s="7" t="str">
        <f>[2]Общая!M82</f>
        <v>очередная</v>
      </c>
      <c r="F93" s="7" t="str">
        <f>[2]Общая!R82</f>
        <v>IV до и выше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 xml:space="preserve">ГАУСО МО "КЦСОР"Ступинский" </v>
      </c>
      <c r="D94" s="6" t="str">
        <f>CONCATENATE([2]Общая!G83," ",[2]Общая!H83," ",[2]Общая!I83," 
", [2]Общая!K83," ",[2]Общая!L83)</f>
        <v>Магамедов Казимагамед Хидирнебиевич 
Заместитель директора 15 лет</v>
      </c>
      <c r="E94" s="7" t="str">
        <f>[2]Общая!M83</f>
        <v>очередная</v>
      </c>
      <c r="F94" s="7" t="str">
        <f>[2]Общая!R83</f>
        <v>IV до и выше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 xml:space="preserve">ГАУСО МО "КЦСОР"Ступинский" </v>
      </c>
      <c r="D95" s="6" t="str">
        <f>CONCATENATE([2]Общая!G84," ",[2]Общая!H84," ",[2]Общая!I84," 
", [2]Общая!K84," ",[2]Общая!L84)</f>
        <v>Кирюшкин Александр Викторович 
Главный инженер 8 лет</v>
      </c>
      <c r="E95" s="7" t="str">
        <f>[2]Общая!M84</f>
        <v>очередная</v>
      </c>
      <c r="F95" s="7" t="str">
        <f>[2]Общая!R84</f>
        <v>IV до и выше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АО "Ногинск-Восток"</v>
      </c>
      <c r="D96" s="6" t="str">
        <f>CONCATENATE([2]Общая!G85," ",[2]Общая!H85," ",[2]Общая!I85," 
", [2]Общая!K85," ",[2]Общая!L85)</f>
        <v>Пугин Андрей Викторович 
главный инженер 2 года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АО "ОКБ "АСТРОН"</v>
      </c>
      <c r="D97" s="6" t="str">
        <f>CONCATENATE([2]Общая!G86," ",[2]Общая!H86," ",[2]Общая!I86," 
", [2]Общая!K86," ",[2]Общая!L86)</f>
        <v>Сильницкая Ольга Андреевна 
Ведущий научный сотрудник 1.5 года</v>
      </c>
      <c r="E97" s="7" t="str">
        <f>[2]Общая!M86</f>
        <v>очередная</v>
      </c>
      <c r="F97" s="7" t="str">
        <f>[2]Общая!R86</f>
        <v>III гр, до 1000В</v>
      </c>
      <c r="G97" s="7" t="str">
        <f>[2]Общая!N86</f>
        <v>электротехнологический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АО "ОКБ "АСТРОН"</v>
      </c>
      <c r="D98" s="6" t="str">
        <f>CONCATENATE([2]Общая!G87," ",[2]Общая!H87," ",[2]Общая!I87," 
", [2]Общая!K87," ",[2]Общая!L87)</f>
        <v>Шилейко Никита Аркадьевич 
Младший научный сотрудник 1.5 года</v>
      </c>
      <c r="E98" s="7" t="str">
        <f>[2]Общая!M87</f>
        <v>очередная</v>
      </c>
      <c r="F98" s="7"/>
      <c r="G98" s="7" t="str">
        <f>[2]Общая!N87</f>
        <v>электротехнологический</v>
      </c>
      <c r="H98" s="15" t="str">
        <f>[2]Общая!S87</f>
        <v>ПТЭТЭ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АО "ОКБ "АСТРОН"</v>
      </c>
      <c r="D99" s="6" t="str">
        <f>CONCATENATE([2]Общая!G88," ",[2]Общая!H88," ",[2]Общая!I88," 
", [2]Общая!K88," ",[2]Общая!L88)</f>
        <v>Бетрозов Сослан Батразович 
Инженер-технолог 2 года</v>
      </c>
      <c r="E99" s="7" t="str">
        <f>[2]Общая!M88</f>
        <v>очередная</v>
      </c>
      <c r="F99" s="7"/>
      <c r="G99" s="7" t="str">
        <f>[2]Общая!N88</f>
        <v>административно-технический персонал</v>
      </c>
      <c r="H99" s="15" t="str">
        <f>[2]Общая!S88</f>
        <v>ПТЭТЭ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АО "ОКБ "АСТРОН"</v>
      </c>
      <c r="D100" s="6" t="str">
        <f>CONCATENATE([2]Общая!G89," ",[2]Общая!H89," ",[2]Общая!I89," 
", [2]Общая!K89," ",[2]Общая!L89)</f>
        <v>Ерастов Дмитрий Андреевич 
Инженер-технолог 2 года</v>
      </c>
      <c r="E100" s="7" t="str">
        <f>[2]Общая!M89</f>
        <v>очередная</v>
      </c>
      <c r="F100" s="7"/>
      <c r="G100" s="7" t="str">
        <f>[2]Общая!N89</f>
        <v>административно-технический персонал</v>
      </c>
      <c r="H100" s="15" t="str">
        <f>[2]Общая!S89</f>
        <v>ПТЭТЭ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АО "ОКБ "АСТРОН"</v>
      </c>
      <c r="D101" s="6" t="str">
        <f>CONCATENATE([2]Общая!G90," ",[2]Общая!H90," ",[2]Общая!I90," 
", [2]Общая!K90," ",[2]Общая!L90)</f>
        <v>Худаяров Замир Фаридович 
мастер-лаборант 1 год</v>
      </c>
      <c r="E101" s="7" t="str">
        <f>[2]Общая!M90</f>
        <v>очередная</v>
      </c>
      <c r="F101" s="7"/>
      <c r="G101" s="7" t="str">
        <f>[2]Общая!N90</f>
        <v>электротехнологический</v>
      </c>
      <c r="H101" s="15" t="str">
        <f>[2]Общая!S90</f>
        <v>ПТЭТЭ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"ФОРТ"</v>
      </c>
      <c r="D102" s="6" t="str">
        <f>CONCATENATE([2]Общая!G91," ",[2]Общая!H91," ",[2]Общая!I91," 
", [2]Общая!K91," ",[2]Общая!L91)</f>
        <v>Никишина Ольга Вячеславовна 
Техник-технолог 6 месяцев</v>
      </c>
      <c r="E102" s="7" t="str">
        <f>[2]Общая!M91</f>
        <v>очередная</v>
      </c>
      <c r="F102" s="7" t="str">
        <f>[2]Общая!R91</f>
        <v>V До и выше 1000В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"ОКБ "АСТРОН"</v>
      </c>
      <c r="D103" s="6" t="str">
        <f>CONCATENATE([2]Общая!G92," ",[2]Общая!H92," ",[2]Общая!I92," 
", [2]Общая!K92," ",[2]Общая!L92)</f>
        <v>Елисеева Елизавета Михайловна 
Инженер-технолог 1 год</v>
      </c>
      <c r="E103" s="7" t="str">
        <f>[2]Общая!M92</f>
        <v>очередная</v>
      </c>
      <c r="F103" s="7" t="str">
        <f>[2]Общая!R92</f>
        <v>II гр, до 1000В</v>
      </c>
      <c r="G103" s="7" t="str">
        <f>[2]Общая!N92</f>
        <v>электротехнологический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"Плюс Девелопмент Регион"</v>
      </c>
      <c r="D104" s="6" t="str">
        <f>CONCATENATE([2]Общая!G93," ",[2]Общая!H93," ",[2]Общая!I93," 
", [2]Общая!K93," ",[2]Общая!L93)</f>
        <v>Круглов Александр Владимирович 
Главный инженер 4 мес</v>
      </c>
      <c r="E104" s="7" t="str">
        <f>[2]Общая!M93</f>
        <v>внеочередная</v>
      </c>
      <c r="F104" s="7"/>
      <c r="G104" s="7" t="str">
        <f>[2]Общая!N93</f>
        <v>руководящий работник</v>
      </c>
      <c r="H104" s="15" t="str">
        <f>[2]Общая!S93</f>
        <v>ПТЭТЭ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Клинский филиал ООО "Газпром теплоэнерго МО"</v>
      </c>
      <c r="D105" s="6" t="str">
        <f>CONCATENATE([2]Общая!G94," ",[2]Общая!H94," ",[2]Общая!I94," 
", [2]Общая!K94," ",[2]Общая!L94)</f>
        <v>Наплеков Игорь Николаевич 
Начальник участка по ремонту и обслуживанию контрольно-измерительных приборов и автоматики 11 лет</v>
      </c>
      <c r="E105" s="7" t="str">
        <f>[2]Общая!M94</f>
        <v>очередная</v>
      </c>
      <c r="F105" s="7" t="str">
        <f>[2]Общая!R94</f>
        <v>IV до 1000 В</v>
      </c>
      <c r="G105" s="7" t="str">
        <f>[2]Общая!N94</f>
        <v>административно-технический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"Лакирис"</v>
      </c>
      <c r="D106" s="6" t="str">
        <f>CONCATENATE([2]Общая!G95," ",[2]Общая!H95," ",[2]Общая!I95," 
", [2]Общая!K95," ",[2]Общая!L95)</f>
        <v>Мялькаев Рафаэль  Робертович 
Технический директор 1 год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административно-технический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филиал "Шатурская ГРЭС" ПАО "Юнипро"</v>
      </c>
      <c r="D107" s="6" t="str">
        <f>CONCATENATE([2]Общая!G96," ",[2]Общая!H96," ",[2]Общая!I96," 
", [2]Общая!K96," ",[2]Общая!L96)</f>
        <v>Торбин Яков Валерьевич 
Главный инженер 1 год 8 мес.</v>
      </c>
      <c r="E107" s="7" t="str">
        <f>[2]Общая!M96</f>
        <v>первичная</v>
      </c>
      <c r="F107" s="7"/>
      <c r="G107" s="7" t="str">
        <f>[2]Общая!N96</f>
        <v>административно-технический персонал</v>
      </c>
      <c r="H107" s="15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филиал "Шатурская ГРЭС" ПАО "Юнипро"</v>
      </c>
      <c r="D108" s="6" t="str">
        <f>CONCATENATE([2]Общая!G97," ",[2]Общая!H97," ",[2]Общая!I97," 
", [2]Общая!K97," ",[2]Общая!L97)</f>
        <v>Ильин Дмитрий Александрович 
Заместитель главного инженера по внешним объектам - начальник цеха гидросооружений и тепловых сетей 5 мес.</v>
      </c>
      <c r="E108" s="7" t="str">
        <f>[2]Общая!M97</f>
        <v>первичная</v>
      </c>
      <c r="F108" s="7"/>
      <c r="G108" s="7" t="str">
        <f>[2]Общая!N97</f>
        <v>административно-технический персонал</v>
      </c>
      <c r="H108" s="15" t="str">
        <f>[2]Общая!S97</f>
        <v>ПТЭТЭ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филиал "Шатурская ГРЭС" ПАО "Юнипро"</v>
      </c>
      <c r="D109" s="6" t="str">
        <f>CONCATENATE([2]Общая!G98," ",[2]Общая!H98," ",[2]Общая!I98," 
", [2]Общая!K98," ",[2]Общая!L98)</f>
        <v>Бычкова Наталья Сергеевна 
Начальник отдела надежности, пожарной и экологической безопасности 1 год 6 мес.</v>
      </c>
      <c r="E109" s="7" t="str">
        <f>[2]Общая!M98</f>
        <v>первичная</v>
      </c>
      <c r="F109" s="7"/>
      <c r="G109" s="7" t="str">
        <f>[2]Общая!N98</f>
        <v>административно-технический персонал</v>
      </c>
      <c r="H109" s="15" t="str">
        <f>[2]Общая!S98</f>
        <v>ПТЭТЭ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филиал "Шатурская ГРЭС" ПАО "Юнипро"</v>
      </c>
      <c r="D110" s="6" t="str">
        <f>CONCATENATE([2]Общая!G99," ",[2]Общая!H99," ",[2]Общая!I99," 
", [2]Общая!K99," ",[2]Общая!L99)</f>
        <v>Рыбаков Василий Александрович 
Заместитель главного инженера по эксплуатации 1 год 9 мес.</v>
      </c>
      <c r="E110" s="7" t="str">
        <f>[2]Общая!M99</f>
        <v>первичная</v>
      </c>
      <c r="F110" s="7"/>
      <c r="G110" s="7" t="str">
        <f>[2]Общая!N99</f>
        <v>административно-технический персонал</v>
      </c>
      <c r="H110" s="15" t="str">
        <f>[2]Общая!S99</f>
        <v>ПТЭТЭ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филиал "Шатурская ГРЭС" ПАО "Юнипро"</v>
      </c>
      <c r="D111" s="6" t="str">
        <f>CONCATENATE([2]Общая!G100," ",[2]Общая!H100," ",[2]Общая!I100," 
", [2]Общая!K100," ",[2]Общая!L100)</f>
        <v>Катышков Евгений Владимирович 
Заместитель директора по теплу 7 мес.</v>
      </c>
      <c r="E111" s="7" t="str">
        <f>[2]Общая!M100</f>
        <v>первичная</v>
      </c>
      <c r="F111" s="7"/>
      <c r="G111" s="7" t="str">
        <f>[2]Общая!N100</f>
        <v>административно-технический персонал</v>
      </c>
      <c r="H111" s="15" t="str">
        <f>[2]Общая!S100</f>
        <v>ПТЭТЭ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ООО «Радуга Синтез»</v>
      </c>
      <c r="D112" s="6" t="str">
        <f>CONCATENATE([2]Общая!G101," ",[2]Общая!H101," ",[2]Общая!I101," 
", [2]Общая!K101," ",[2]Общая!L101)</f>
        <v>Виноградов  Юрий Владимирович 
Электромонтер 10 лет</v>
      </c>
      <c r="E112" s="7" t="str">
        <f>[2]Общая!M101</f>
        <v>очередная</v>
      </c>
      <c r="F112" s="7" t="str">
        <f>[2]Общая!R101</f>
        <v>IV группа до и выше 1000 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«Радуга Синтез»</v>
      </c>
      <c r="D113" s="6" t="str">
        <f>CONCATENATE([2]Общая!G102," ",[2]Общая!H102," ",[2]Общая!I102," 
", [2]Общая!K102," ",[2]Общая!L102)</f>
        <v>Малкоч  Андрей  Константинович 
Начальник энергомеханической службы 5 мес</v>
      </c>
      <c r="E113" s="7" t="str">
        <f>[2]Общая!M102</f>
        <v>первичная</v>
      </c>
      <c r="F113" s="7" t="str">
        <f>[2]Общая!R102</f>
        <v>II группа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«Радуга Синтез»</v>
      </c>
      <c r="D114" s="6" t="str">
        <f>CONCATENATE([2]Общая!G103," ",[2]Общая!H103," ",[2]Общая!I103," 
", [2]Общая!K103," ",[2]Общая!L103)</f>
        <v>Баруздин  Александр Андреевич 
Электромонтер по ремонту и обслуживанию электрооборудования 6 разряда 5 лет</v>
      </c>
      <c r="E114" s="7" t="str">
        <f>[2]Общая!M103</f>
        <v>очередная</v>
      </c>
      <c r="F114" s="7" t="str">
        <f>[2]Общая!R103</f>
        <v>IV группа  до и выше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"ТАМОН"</v>
      </c>
      <c r="D115" s="6" t="str">
        <f>CONCATENATE([2]Общая!G104," ",[2]Общая!H104," ",[2]Общая!I104," 
", [2]Общая!K104," ",[2]Общая!L104)</f>
        <v>Хапов Андрей Сергеевич 
Главный энергетик 5 лет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ООО"Технический центр"Виндэк"</v>
      </c>
      <c r="D116" s="6" t="str">
        <f>CONCATENATE([2]Общая!G105," ",[2]Общая!H105," ",[2]Общая!I105," 
", [2]Общая!K105," ",[2]Общая!L105)</f>
        <v>Стаханов  Денис Анатольевич 
Руководитель департамента сервиса 22 года</v>
      </c>
      <c r="E116" s="7" t="str">
        <f>[2]Общая!M105</f>
        <v>первичная</v>
      </c>
      <c r="F116" s="7" t="str">
        <f>[2]Общая!R105</f>
        <v>II до 1000</v>
      </c>
      <c r="G116" s="7" t="str">
        <f>[2]Общая!N105</f>
        <v>административно-технический персонал</v>
      </c>
      <c r="H116" s="15" t="str">
        <f>[2]Общая!S105</f>
        <v>ПТЭЭПЭЭ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ООО"Технический центр"Виндэк"</v>
      </c>
      <c r="D117" s="6" t="str">
        <f>CONCATENATE([2]Общая!G106," ",[2]Общая!H106," ",[2]Общая!I106," 
", [2]Общая!K106," ",[2]Общая!L106)</f>
        <v>Стаханов  Илья Анатольевич 
Ведущий инженер 9 лет</v>
      </c>
      <c r="E117" s="7" t="str">
        <f>[2]Общая!M106</f>
        <v>первичная</v>
      </c>
      <c r="F117" s="7" t="str">
        <f>[2]Общая!R106</f>
        <v>II до 1000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ООО"Технический центр"Виндэк"</v>
      </c>
      <c r="D118" s="6" t="str">
        <f>CONCATENATE([2]Общая!G107," ",[2]Общая!H107," ",[2]Общая!I107," 
", [2]Общая!K107," ",[2]Общая!L107)</f>
        <v>Лебедев Максим Валерьевич 
Ведущий инженер 6 лет</v>
      </c>
      <c r="E118" s="7" t="str">
        <f>[2]Общая!M107</f>
        <v>первичная</v>
      </c>
      <c r="F118" s="7" t="str">
        <f>[2]Общая!R107</f>
        <v>II до 1000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ООО"Технический центр"Виндэк"</v>
      </c>
      <c r="D119" s="6" t="str">
        <f>CONCATENATE([2]Общая!G108," ",[2]Общая!H108," ",[2]Общая!I108," 
", [2]Общая!K108," ",[2]Общая!L108)</f>
        <v>Красиков Никита Олегович 
Инженер 1 год</v>
      </c>
      <c r="E119" s="7" t="str">
        <f>[2]Общая!M108</f>
        <v>первичная</v>
      </c>
      <c r="F119" s="7" t="str">
        <f>[2]Общая!R108</f>
        <v>II до 1000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МБУДО ЦРТДиЮ</v>
      </c>
      <c r="D120" s="6" t="str">
        <f>CONCATENATE([2]Общая!G109," ",[2]Общая!H109," ",[2]Общая!I109," 
", [2]Общая!K109," ",[2]Общая!L109)</f>
        <v>Горбунова Евгения Вячеславовна 
Заместитель директора 6 месяцев</v>
      </c>
      <c r="E120" s="7" t="str">
        <f>[2]Общая!M109</f>
        <v>внеочередная</v>
      </c>
      <c r="F120" s="7" t="str">
        <f>[2]Общая!R109</f>
        <v>II гр. до 1000В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"Агрофирма "Флора"</v>
      </c>
      <c r="D121" s="6" t="str">
        <f>CONCATENATE([2]Общая!G110," ",[2]Общая!H110," ",[2]Общая!I110," 
", [2]Общая!K110," ",[2]Общая!L110)</f>
        <v>Пахомов Сергей Павлович 
Инженер 1 год</v>
      </c>
      <c r="E121" s="7" t="str">
        <f>[2]Общая!M110</f>
        <v>очередная</v>
      </c>
      <c r="F121" s="7" t="str">
        <f>[2]Общая!R110</f>
        <v>IV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"Агрофирма "Флора"</v>
      </c>
      <c r="D122" s="6" t="str">
        <f>CONCATENATE([2]Общая!G111," ",[2]Общая!H111," ",[2]Общая!I111," 
", [2]Общая!K111," ",[2]Общая!L111)</f>
        <v>Коньков  Алексей Павлович 
Менеджер 6 месяцев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ГБУСО МО "КЦСОР "Сергиево-Посадский"</v>
      </c>
      <c r="D123" s="6" t="str">
        <f>CONCATENATE([2]Общая!G112," ",[2]Общая!H112," ",[2]Общая!I112," 
", [2]Общая!K112," ",[2]Общая!L112)</f>
        <v>Курмыса Наталья Михайловна 
Заместитель директора 10 лет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ГБУСО МО "КЦСОР "Сергиево-Посадский"</v>
      </c>
      <c r="D124" s="6" t="str">
        <f>CONCATENATE([2]Общая!G113," ",[2]Общая!H113," ",[2]Общая!I113," 
", [2]Общая!K113," ",[2]Общая!L113)</f>
        <v>Курмыса Наталья Михайловна 
Заместитель директора 10 лет</v>
      </c>
      <c r="E124" s="7" t="str">
        <f>[2]Общая!M113</f>
        <v>очередная</v>
      </c>
      <c r="F124" s="7"/>
      <c r="G124" s="7" t="str">
        <f>[2]Общая!N113</f>
        <v>административно-технический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ГБУСО МО "КЦСОР "Сергиево-Посадский"</v>
      </c>
      <c r="D125" s="6" t="str">
        <f>CONCATENATE([2]Общая!G114," ",[2]Общая!H114," ",[2]Общая!I114," 
", [2]Общая!K114," ",[2]Общая!L114)</f>
        <v>Радостева Оксана Васильевна 
Заведующий хозяйством 15 лет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административно-технический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ГБУСО МО "КЦСОР "Сергиево-Посадский"</v>
      </c>
      <c r="D126" s="6" t="str">
        <f>CONCATENATE([2]Общая!G115," ",[2]Общая!H115," ",[2]Общая!I115," 
", [2]Общая!K115," ",[2]Общая!L115)</f>
        <v>Радостева Оксана Васильевна 
Заведующий хозяйством 15 лет</v>
      </c>
      <c r="E126" s="7" t="str">
        <f>[2]Общая!M115</f>
        <v>очередная</v>
      </c>
      <c r="F126" s="7"/>
      <c r="G126" s="7" t="str">
        <f>[2]Общая!N115</f>
        <v>административно-технический персонал</v>
      </c>
      <c r="H126" s="15" t="str">
        <f>[2]Общая!S115</f>
        <v>ПТЭТЭ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ГБУСО МО "КЦСОР "Сергиево-Посадский"</v>
      </c>
      <c r="D127" s="6" t="str">
        <f>CONCATENATE([2]Общая!G116," ",[2]Общая!H116," ",[2]Общая!I116," 
", [2]Общая!K116," ",[2]Общая!L116)</f>
        <v>Фатахова  Эльвина Агашириновна 
Заведующий хозяйством 7 лет</v>
      </c>
      <c r="E127" s="7" t="str">
        <f>[2]Общая!M116</f>
        <v>очередная</v>
      </c>
      <c r="F127" s="7"/>
      <c r="G127" s="7" t="str">
        <f>[2]Общая!N116</f>
        <v>административно-технический персонал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ГБУСО МО "КЦСОР "Сергиево-Посадский"</v>
      </c>
      <c r="D128" s="6" t="str">
        <f>CONCATENATE([2]Общая!G117," ",[2]Общая!H117," ",[2]Общая!I117," 
", [2]Общая!K117," ",[2]Общая!L117)</f>
        <v>Барченков Николай Евгеньевич 
слесарь-сантехник 10 лет</v>
      </c>
      <c r="E128" s="7" t="str">
        <f>[2]Общая!M117</f>
        <v>очередная</v>
      </c>
      <c r="F128" s="7"/>
      <c r="G128" s="7" t="str">
        <f>[2]Общая!N117</f>
        <v>административно-технический персонал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 xml:space="preserve">МБУК «Раменский СДК» </v>
      </c>
      <c r="D129" s="6" t="str">
        <f>CONCATENATE([2]Общая!G118," ",[2]Общая!H118," ",[2]Общая!I118," 
", [2]Общая!K118," ",[2]Общая!L118)</f>
        <v>Сафронов Игорь Александрович 
заведующий структурным подразделением (филиалом) 13 лет</v>
      </c>
      <c r="E129" s="7" t="str">
        <f>[2]Общая!M118</f>
        <v>внеочередная</v>
      </c>
      <c r="F129" s="7" t="str">
        <f>[2]Общая!R118</f>
        <v>IV гр. до 1000 В</v>
      </c>
      <c r="G129" s="7" t="str">
        <f>[2]Общая!N118</f>
        <v>административно-технический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АО «ЦНИП СДМ»</v>
      </c>
      <c r="D130" s="6" t="str">
        <f>CONCATENATE([2]Общая!G119," ",[2]Общая!H119," ",[2]Общая!I119," 
", [2]Общая!K119," ",[2]Общая!L119)</f>
        <v>Волынец Анатолий Васильевич 
Главный инженер 8 лет</v>
      </c>
      <c r="E130" s="7" t="str">
        <f>[2]Общая!M119</f>
        <v>внеочередная</v>
      </c>
      <c r="F130" s="7" t="str">
        <f>[2]Общая!R119</f>
        <v>IV гр. до и выше 1000 В</v>
      </c>
      <c r="G130" s="7" t="str">
        <f>[2]Общая!N119</f>
        <v>административно-технический персонал</v>
      </c>
      <c r="H130" s="15" t="str">
        <f>[2]Общая!S119</f>
        <v>ПТЭЭПЭЭ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АО «ЦНИП СДМ»</v>
      </c>
      <c r="D131" s="6" t="str">
        <f>CONCATENATE([2]Общая!G120," ",[2]Общая!H120," ",[2]Общая!I120," 
", [2]Общая!K120," ",[2]Общая!L120)</f>
        <v>Смирнов Дмитрий Валерьевич 
Начальник Отдела тепла воды и канализации службы главного инженера
 (ОТВК СГИ)
 8 лет</v>
      </c>
      <c r="E131" s="7" t="str">
        <f>[2]Общая!M120</f>
        <v>внеочередная</v>
      </c>
      <c r="F131" s="7" t="str">
        <f>[2]Общая!R120</f>
        <v>V гр. до и выше 1000 В</v>
      </c>
      <c r="G131" s="7" t="str">
        <f>[2]Общая!N120</f>
        <v>административно-технический персонал</v>
      </c>
      <c r="H131" s="15" t="str">
        <f>[2]Общая!S120</f>
        <v>ПТЭЭПЭЭ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АО «ЦНИП СДМ»</v>
      </c>
      <c r="D132" s="6" t="str">
        <f>CONCATENATE([2]Общая!G121," ",[2]Общая!H121," ",[2]Общая!I121," 
", [2]Общая!K121," ",[2]Общая!L121)</f>
        <v>Изотов Александр Сергеевич 
Зам. начальника отдела тепла воды и канализации службы главного инженера (ОТВК СГИ) 3 года</v>
      </c>
      <c r="E132" s="7" t="str">
        <f>[2]Общая!M121</f>
        <v>внеочередная</v>
      </c>
      <c r="F132" s="7" t="str">
        <f>[2]Общая!R121</f>
        <v>IV гр. до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"НИТИ им. П.И. Снегирева"</v>
      </c>
      <c r="D133" s="6" t="str">
        <f>CONCATENATE([2]Общая!G122," ",[2]Общая!H122," ",[2]Общая!I122," 
", [2]Общая!K122," ",[2]Общая!L122)</f>
        <v>Антипов Егор Константинович 
Мастер электротехнического участка 1 год 6 мес.</v>
      </c>
      <c r="E133" s="7" t="str">
        <f>[2]Общая!M122</f>
        <v>Внеочередная</v>
      </c>
      <c r="F133" s="7" t="str">
        <f>[2]Общая!R122</f>
        <v xml:space="preserve"> III до и выше 1000 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АО "НИТИ им. П.И. Снегирева"</v>
      </c>
      <c r="D134" s="6" t="str">
        <f>CONCATENATE([2]Общая!G123," ",[2]Общая!H123," ",[2]Общая!I123," 
", [2]Общая!K123," ",[2]Общая!L123)</f>
        <v>Киланов Вячеслав Александрович 
Мастер электротехнического участка 1 год 8 мес.</v>
      </c>
      <c r="E134" s="7" t="str">
        <f>[2]Общая!M123</f>
        <v>Внеочередная</v>
      </c>
      <c r="F134" s="7" t="str">
        <f>[2]Общая!R123</f>
        <v xml:space="preserve"> III 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АО "НИТИ им. П.И. Снегирева"</v>
      </c>
      <c r="D135" s="6" t="str">
        <f>CONCATENATE([2]Общая!G124," ",[2]Общая!H124," ",[2]Общая!I124," 
", [2]Общая!K124," ",[2]Общая!L124)</f>
        <v>Елизарова Анастасия Дмитриевна 
Ведущий специалист по охране труда 6 лет</v>
      </c>
      <c r="E135" s="7" t="str">
        <f>[2]Общая!M124</f>
        <v>первичная</v>
      </c>
      <c r="F135" s="7" t="str">
        <f>[2]Общая!R124</f>
        <v xml:space="preserve"> IV до 1000 В</v>
      </c>
      <c r="G135" s="7" t="str">
        <f>[2]Общая!N124</f>
        <v>специалист по охране труда, контролирующий электроустановки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"УК СКОЛКОВО"</v>
      </c>
      <c r="D136" s="6" t="str">
        <f>CONCATENATE([2]Общая!G125," ",[2]Общая!H125," ",[2]Общая!I125," 
", [2]Общая!K125," ",[2]Общая!L125)</f>
        <v xml:space="preserve">Власов  Александр  Александрович 
Специалист-электромонтер 5 лет </v>
      </c>
      <c r="E136" s="7" t="str">
        <f>[2]Общая!M125</f>
        <v>Внеочередная</v>
      </c>
      <c r="F136" s="7" t="str">
        <f>[2]Общая!R125</f>
        <v xml:space="preserve">IV группа до 1000В
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"УК СКОЛКОВО"</v>
      </c>
      <c r="D137" s="6" t="str">
        <f>CONCATENATE([2]Общая!G126," ",[2]Общая!H126," ",[2]Общая!I126," 
", [2]Общая!K126," ",[2]Общая!L126)</f>
        <v xml:space="preserve">Кирсанов  Игорь  Викторович 
Специалист-электромонтер 5 лет </v>
      </c>
      <c r="E137" s="7" t="str">
        <f>[2]Общая!M126</f>
        <v>Внеочередная</v>
      </c>
      <c r="F137" s="7" t="str">
        <f>[2]Общая!R126</f>
        <v xml:space="preserve">V группа до 1000В
</v>
      </c>
      <c r="G137" s="7" t="str">
        <f>[2]Общая!N126</f>
        <v>административно-технический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"СТК"</v>
      </c>
      <c r="D138" s="6" t="str">
        <f>CONCATENATE([2]Общая!G127," ",[2]Общая!H127," ",[2]Общая!I127," 
", [2]Общая!K127," ",[2]Общая!L127)</f>
        <v>Шепелев Евгений Сергеевич 
зам главного инженера 1</v>
      </c>
      <c r="E138" s="7" t="str">
        <f>[2]Общая!M127</f>
        <v>внеочередная</v>
      </c>
      <c r="F138" s="7" t="str">
        <f>[2]Общая!R127</f>
        <v>III до 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"СТК"</v>
      </c>
      <c r="D139" s="6" t="str">
        <f>CONCATENATE([2]Общая!G128," ",[2]Общая!H128," ",[2]Общая!I128," 
", [2]Общая!K128," ",[2]Общая!L128)</f>
        <v>Завалышев Анатолий Иванович 
главный инженер 1</v>
      </c>
      <c r="E139" s="7" t="str">
        <f>[2]Общая!M128</f>
        <v>внеочередная</v>
      </c>
      <c r="F139" s="7" t="str">
        <f>[2]Общая!R128</f>
        <v>III до  1000 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"АДДИТИВ ПЛЮС"</v>
      </c>
      <c r="D140" s="6" t="str">
        <f>CONCATENATE([2]Общая!G129," ",[2]Общая!H129," ",[2]Общая!I129," 
", [2]Общая!K129," ",[2]Общая!L129)</f>
        <v>Захаров Александр Викторович 
технический директор 2 года</v>
      </c>
      <c r="E140" s="7" t="str">
        <f>[2]Общая!M129</f>
        <v>первичная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"АДДИТИВ ПЛЮС"</v>
      </c>
      <c r="D141" s="6" t="str">
        <f>CONCATENATE([2]Общая!G130," ",[2]Общая!H130," ",[2]Общая!I130," 
", [2]Общая!K130," ",[2]Общая!L130)</f>
        <v>Киосов Александр Александрович 
Мастер смены 10 месяцев</v>
      </c>
      <c r="E141" s="7" t="str">
        <f>[2]Общая!M130</f>
        <v>первичная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"ПТМ"</v>
      </c>
      <c r="D142" s="6" t="str">
        <f>CONCATENATE([2]Общая!G131," ",[2]Общая!H131," ",[2]Общая!I131," 
", [2]Общая!K131," ",[2]Общая!L131)</f>
        <v>Розум  Олег  Анатольевич 
Инженер по ОТ и ТБ 1 год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административно-технический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"ПТМ"</v>
      </c>
      <c r="D143" s="6" t="str">
        <f>CONCATENATE([2]Общая!G132," ",[2]Общая!H132," ",[2]Общая!I132," 
", [2]Общая!K132," ",[2]Общая!L132)</f>
        <v>Арутюнян  Армен  Срапионович 
Бригадир электромонтажников 3 года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административно-технический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"ПТМ"</v>
      </c>
      <c r="D144" s="6" t="str">
        <f>CONCATENATE([2]Общая!G133," ",[2]Общая!H133," ",[2]Общая!I133," 
", [2]Общая!K133," ",[2]Общая!L133)</f>
        <v>Ерилин Дмитрий Юрьевич 
Заместитель начальника монтажно-сервисной службы 3 года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административно-технический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"ПТМ"</v>
      </c>
      <c r="D145" s="6" t="str">
        <f>CONCATENATE([2]Общая!G134," ",[2]Общая!H134," ",[2]Общая!I134," 
", [2]Общая!K134," ",[2]Общая!L134)</f>
        <v>Базеев  Дмитрий  Анатольевич 
Электромонтажник (бригадир) 2 года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"ПТМ"</v>
      </c>
      <c r="D146" s="6" t="str">
        <f>CONCATENATE([2]Общая!G135," ",[2]Общая!H135," ",[2]Общая!I135," 
", [2]Общая!K135," ",[2]Общая!L135)</f>
        <v>Орлов Александр Юрьевич 
Электромонтажник (бригадир) 1 год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ЗАО "Свободный 20"</v>
      </c>
      <c r="D147" s="6" t="str">
        <f>CONCATENATE([2]Общая!G136," ",[2]Общая!H136," ",[2]Общая!I136," 
", [2]Общая!K136," ",[2]Общая!L136)</f>
        <v>Бочаров Сергей Алексеевич 
главный энергетик 8 лет 6 месяцев</v>
      </c>
      <c r="E147" s="7" t="str">
        <f>[2]Общая!M136</f>
        <v>очередная</v>
      </c>
      <c r="F147" s="7" t="str">
        <f>[2]Общая!R136</f>
        <v>V до и выше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0.5625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ПК "Альта"</v>
      </c>
      <c r="D148" s="6" t="str">
        <f>CONCATENATE([2]Общая!G137," ",[2]Общая!H137," ",[2]Общая!I137," 
", [2]Общая!K137," ",[2]Общая!L137)</f>
        <v>Гальянов Виталий Валерьевич 
Начальник ПТО 1 год 6 мес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Руководитель структурного подразделения</v>
      </c>
      <c r="H148" s="15" t="str">
        <f>[2]Общая!S137</f>
        <v>ПТЭЭПЭЭ</v>
      </c>
      <c r="I148" s="8">
        <f>[2]Общая!V137</f>
        <v>0.5625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ПК "Альта"</v>
      </c>
      <c r="D149" s="6" t="str">
        <f>CONCATENATE([2]Общая!G138," ",[2]Общая!H138," ",[2]Общая!I138," 
", [2]Общая!K138," ",[2]Общая!L138)</f>
        <v>Дроздецкий Константин Леонидович 
Инженер-наладчик ПТО 3 года</v>
      </c>
      <c r="E149" s="7" t="str">
        <f>[2]Общая!M138</f>
        <v>очередная</v>
      </c>
      <c r="F149" s="7" t="str">
        <f>[2]Общая!R138</f>
        <v>III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ПК "Альта"</v>
      </c>
      <c r="D150" s="6" t="str">
        <f>CONCATENATE([2]Общая!G139," ",[2]Общая!H139," ",[2]Общая!I139," 
", [2]Общая!K139," ",[2]Общая!L139)</f>
        <v>Федорук Евгений Владимирович 
Инженер-наладчик ПТО 3 года</v>
      </c>
      <c r="E150" s="7" t="str">
        <f>[2]Общая!M139</f>
        <v>очередная</v>
      </c>
      <c r="F150" s="7" t="str">
        <f>[2]Общая!R139</f>
        <v>III до 1000 В</v>
      </c>
      <c r="G150" s="7" t="str">
        <f>[2]Общая!N139</f>
        <v>оперативно-ремонтный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ИП Козырев С. В.</v>
      </c>
      <c r="D151" s="6" t="str">
        <f>CONCATENATE([2]Общая!G140," ",[2]Общая!H140," ",[2]Общая!I140," 
", [2]Общая!K140," ",[2]Общая!L140)</f>
        <v>Ситников Андрей Иванович 
Главный энергетик 8 лет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ИП Козырев С. В.</v>
      </c>
      <c r="D152" s="6" t="str">
        <f>CONCATENATE([2]Общая!G141," ",[2]Общая!H141," ",[2]Общая!I141," 
", [2]Общая!K141," ",[2]Общая!L141)</f>
        <v>Аксенов  Николай  Петрович 
Главный энергетик 1 год</v>
      </c>
      <c r="E152" s="7" t="str">
        <f>[2]Общая!M141</f>
        <v>очередная</v>
      </c>
      <c r="F152" s="7" t="str">
        <f>[2]Общая!R141</f>
        <v>V до и выше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ФГБУ                                      "НИИ ЦПК имени Ю.А. Гагарина"</v>
      </c>
      <c r="D153" s="6" t="str">
        <f>CONCATENATE([2]Общая!G142," ",[2]Общая!H142," ",[2]Общая!I142," 
", [2]Общая!K142," ",[2]Общая!L142)</f>
        <v>Шириков Сергей Николаевич 
начальник отдела  (главный энергетик) 14 лет</v>
      </c>
      <c r="E153" s="7" t="str">
        <f>[2]Общая!M142</f>
        <v>очередная</v>
      </c>
      <c r="F153" s="7" t="str">
        <f>[2]Общая!R142</f>
        <v>V до и выше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ФГБУ                                      "НИИ ЦПК имени Ю.А. Гагарина"</v>
      </c>
      <c r="D154" s="6" t="str">
        <f>CONCATENATE([2]Общая!G143," ",[2]Общая!H143," ",[2]Общая!I143," 
", [2]Общая!K143," ",[2]Общая!L143)</f>
        <v>Юфкин Александр Гаврилович 
начальник лаборатории 1 год</v>
      </c>
      <c r="E154" s="7" t="str">
        <f>[2]Общая!M143</f>
        <v>очередная</v>
      </c>
      <c r="F154" s="7" t="str">
        <f>[2]Общая!R143</f>
        <v>V до и выше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ФГБУ                                      "НИИ ЦПК имени Ю.А. Гагарина"</v>
      </c>
      <c r="D155" s="6" t="str">
        <f>CONCATENATE([2]Общая!G144," ",[2]Общая!H144," ",[2]Общая!I144," 
", [2]Общая!K144," ",[2]Общая!L144)</f>
        <v>Гаврик Иван Николаевич 
главный специалист 14 лет</v>
      </c>
      <c r="E155" s="7" t="str">
        <f>[2]Общая!M144</f>
        <v>очередная</v>
      </c>
      <c r="F155" s="7" t="str">
        <f>[2]Общая!R144</f>
        <v>V до и выше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МБУ «Спортивные сооружения»</v>
      </c>
      <c r="D156" s="6" t="str">
        <f>CONCATENATE([2]Общая!G145," ",[2]Общая!H145," ",[2]Общая!I145," 
", [2]Общая!K145," ",[2]Общая!L145)</f>
        <v>Шилов Кирилл Вадимович 
Главный инженер 1 год</v>
      </c>
      <c r="E156" s="7" t="str">
        <f>[2]Общая!M145</f>
        <v>первичная</v>
      </c>
      <c r="F156" s="7"/>
      <c r="G156" s="7" t="str">
        <f>[2]Общая!N145</f>
        <v>руководящий работник</v>
      </c>
      <c r="H156" s="15" t="str">
        <f>[2]Общая!S145</f>
        <v>ПТЭТЭ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МБУ «Спортивные сооружения»</v>
      </c>
      <c r="D157" s="6" t="str">
        <f>CONCATENATE([2]Общая!G146," ",[2]Общая!H146," ",[2]Общая!I146," 
", [2]Общая!K146," ",[2]Общая!L146)</f>
        <v>Коссович Николай  Викторович 
Ведущий инженер 3 года</v>
      </c>
      <c r="E157" s="7" t="str">
        <f>[2]Общая!M146</f>
        <v>очередная</v>
      </c>
      <c r="F157" s="7"/>
      <c r="G157" s="7" t="str">
        <f>[2]Общая!N146</f>
        <v>специалист</v>
      </c>
      <c r="H157" s="15" t="str">
        <f>[2]Общая!S146</f>
        <v>ПТЭТЭ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МБУ «Спортивные сооружения»</v>
      </c>
      <c r="D158" s="6" t="str">
        <f>CONCATENATE([2]Общая!G147," ",[2]Общая!H147," ",[2]Общая!I147," 
", [2]Общая!K147," ",[2]Общая!L147)</f>
        <v>Блинов Анатолий Николаевич 
Ведущий инженер 6 лет</v>
      </c>
      <c r="E158" s="7" t="str">
        <f>[2]Общая!M147</f>
        <v>очередная</v>
      </c>
      <c r="F158" s="7"/>
      <c r="G158" s="7" t="str">
        <f>[2]Общая!N147</f>
        <v>специалист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"Эко-Душ"</v>
      </c>
      <c r="D159" s="6" t="str">
        <f>CONCATENATE([2]Общая!G148," ",[2]Общая!H148," ",[2]Общая!I148," 
", [2]Общая!K148," ",[2]Общая!L148)</f>
        <v>Гусаков Алексей Леонидович 
Старший кладовщик 10 лет 5 мес</v>
      </c>
      <c r="E159" s="7" t="str">
        <f>[2]Общая!M148</f>
        <v>очередная</v>
      </c>
      <c r="F159" s="7" t="str">
        <f>[2]Общая!R148</f>
        <v>II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"Продопт-Регион"</v>
      </c>
      <c r="D160" s="6" t="str">
        <f>CONCATENATE([2]Общая!G149," ",[2]Общая!H149," ",[2]Общая!I149," 
", [2]Общая!K149," ",[2]Общая!L149)</f>
        <v>Ярославский Александр Сергеевич 
инженер по эксплуатации 25 лет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 "САНСТройМонтаж"</v>
      </c>
      <c r="D161" s="6" t="str">
        <f>CONCATENATE([2]Общая!G150," ",[2]Общая!H150," ",[2]Общая!I150," 
", [2]Общая!K150," ",[2]Общая!L150)</f>
        <v xml:space="preserve">       Ефремов  Алексей  Юрьевич 
Производитель работ 8 лет</v>
      </c>
      <c r="E161" s="7" t="str">
        <f>[2]Общая!M150</f>
        <v>очередная</v>
      </c>
      <c r="F161" s="7"/>
      <c r="G161" s="7" t="str">
        <f>[2]Общая!N150</f>
        <v>управленческий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 "САНСТройМонтаж"</v>
      </c>
      <c r="D162" s="6" t="str">
        <f>CONCATENATE([2]Общая!G151," ",[2]Общая!H151," ",[2]Общая!I151," 
", [2]Общая!K151," ",[2]Общая!L151)</f>
        <v>Кожущенко  Андрей  Валериевич 
Мастер СМР 6 лет</v>
      </c>
      <c r="E162" s="7" t="str">
        <f>[2]Общая!M151</f>
        <v>очередная</v>
      </c>
      <c r="F162" s="7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 "САНСТройМонтаж"</v>
      </c>
      <c r="D163" s="6" t="str">
        <f>CONCATENATE([2]Общая!G152," ",[2]Общая!H152," ",[2]Общая!I152," 
", [2]Общая!K152," ",[2]Общая!L152)</f>
        <v>Хакимов  Раис  Идрисович 
Начальник строительного участка 3 года</v>
      </c>
      <c r="E163" s="7" t="str">
        <f>[2]Общая!M152</f>
        <v>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 "САНСТройМонтаж"</v>
      </c>
      <c r="D164" s="6" t="str">
        <f>CONCATENATE([2]Общая!G153," ",[2]Общая!H153," ",[2]Общая!I153," 
", [2]Общая!K153," ",[2]Общая!L153)</f>
        <v>Маркелов  Евгений  Михайлович 
    Главный инженер 25 лет</v>
      </c>
      <c r="E164" s="7" t="str">
        <f>[2]Общая!M153</f>
        <v>очередная</v>
      </c>
      <c r="F164" s="7"/>
      <c r="G164" s="7" t="str">
        <f>[2]Общая!N153</f>
        <v>управленческий персонал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 "САНСТройМонтаж"</v>
      </c>
      <c r="D165" s="6" t="str">
        <f>CONCATENATE([2]Общая!G154," ",[2]Общая!H154," ",[2]Общая!I154," 
", [2]Общая!K154," ",[2]Общая!L154)</f>
        <v xml:space="preserve">       Зиновин  Владимир  Дмитриевич 
Производитель работ 3 года</v>
      </c>
      <c r="E165" s="7" t="str">
        <f>[2]Общая!M154</f>
        <v>очередная</v>
      </c>
      <c r="F165" s="7"/>
      <c r="G165" s="7" t="str">
        <f>[2]Общая!N154</f>
        <v>управленческий персонал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"МБА-альянс"</v>
      </c>
      <c r="D166" s="6" t="str">
        <f>CONCATENATE([2]Общая!G155," ",[2]Общая!H155," ",[2]Общая!I155," 
", [2]Общая!K155," ",[2]Общая!L155)</f>
        <v>Сергеев Яков Николаевич 
главный конструктор 1 год 8 мес</v>
      </c>
      <c r="E166" s="7" t="str">
        <f>[2]Общая!M155</f>
        <v>внеочередная</v>
      </c>
      <c r="F166" s="7" t="str">
        <f>[2]Общая!R155</f>
        <v>IV до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"МБА-альянс"</v>
      </c>
      <c r="D167" s="6" t="str">
        <f>CONCATENATE([2]Общая!G156," ",[2]Общая!H156," ",[2]Общая!I156," 
", [2]Общая!K156," ",[2]Общая!L156)</f>
        <v>Лукшин Иван Федорович 
инженер-конструктор-схемотехник 1 год 8 мес</v>
      </c>
      <c r="E167" s="7" t="str">
        <f>[2]Общая!M156</f>
        <v>внеочередная</v>
      </c>
      <c r="F167" s="7" t="str">
        <f>[2]Общая!R156</f>
        <v>IV до и выше 1000 В</v>
      </c>
      <c r="G167" s="7" t="str">
        <f>[2]Общая!N156</f>
        <v>административно-технический персонал, с правом испытания оборудования повышенным напряжением</v>
      </c>
      <c r="H167" s="15" t="str">
        <f>[2]Общая!S156</f>
        <v>ПТЭЭПЭЭ</v>
      </c>
      <c r="I167" s="8">
        <f>[2]Общая!V156</f>
        <v>0.58333333333333304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"МБА-альянс"</v>
      </c>
      <c r="D168" s="6" t="str">
        <f>CONCATENATE([2]Общая!G157," ",[2]Общая!H157," ",[2]Общая!I157," 
", [2]Общая!K157," ",[2]Общая!L157)</f>
        <v>Гриднев Евгений Станиславович 
инженер по контролю качества и сервисному обслуживанию 11 мес</v>
      </c>
      <c r="E168" s="7" t="str">
        <f>[2]Общая!M157</f>
        <v>внеочередная</v>
      </c>
      <c r="F168" s="7" t="str">
        <f>[2]Общая!R157</f>
        <v>IV до и выше 1000 В</v>
      </c>
      <c r="G168" s="7" t="str">
        <f>[2]Общая!N157</f>
        <v>административно-технический персонал, с правом испытания оборудования повышенным напряжением</v>
      </c>
      <c r="H168" s="15" t="str">
        <f>[2]Общая!S157</f>
        <v>ПТЭЭПЭЭ</v>
      </c>
      <c r="I168" s="8">
        <f>[2]Общая!V157</f>
        <v>0.58333333333333304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"НПО МИК"</v>
      </c>
      <c r="D169" s="6" t="str">
        <f>CONCATENATE([2]Общая!G158," ",[2]Общая!H158," ",[2]Общая!I158," 
", [2]Общая!K158," ",[2]Общая!L158)</f>
        <v>Власенко  Андрей Миронович 
Инженер по электрооборудованию 5</v>
      </c>
      <c r="E169" s="7" t="str">
        <f>[2]Общая!M158</f>
        <v>очередная</v>
      </c>
      <c r="F169" s="7"/>
      <c r="G169" s="7" t="str">
        <f>[2]Общая!N158</f>
        <v>специалист</v>
      </c>
      <c r="H169" s="15" t="str">
        <f>[2]Общая!S158</f>
        <v>ПТЭТЭ</v>
      </c>
      <c r="I169" s="8">
        <f>[2]Общая!V158</f>
        <v>0.58333333333333304</v>
      </c>
    </row>
    <row r="170" spans="2:9" s="3" customFormat="1" ht="80.099999999999994" customHeight="1" x14ac:dyDescent="0.25">
      <c r="B170" s="2">
        <v>156</v>
      </c>
      <c r="C170" s="5" t="str">
        <f>[2]Общая!E159</f>
        <v>АО "НПО Стеклопластик"</v>
      </c>
      <c r="D170" s="6" t="str">
        <f>CONCATENATE([2]Общая!G159," ",[2]Общая!H159," ",[2]Общая!I159," 
", [2]Общая!K159," ",[2]Общая!L159)</f>
        <v xml:space="preserve">Воробьева Ирина Николаевна 
Главный метролог 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"НПО Стеклопластик"</v>
      </c>
      <c r="D171" s="6" t="str">
        <f>CONCATENATE([2]Общая!G160," ",[2]Общая!H160," ",[2]Общая!I160," 
", [2]Общая!K160," ",[2]Общая!L160)</f>
        <v xml:space="preserve">Зайнетдинов Рустэм Маратович 
Заместитель главного инженера-главный энергетик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"НПО Стеклопластик"</v>
      </c>
      <c r="D172" s="6" t="str">
        <f>CONCATENATE([2]Общая!G161," ",[2]Общая!H161," ",[2]Общая!I161," 
", [2]Общая!K161," ",[2]Общая!L161)</f>
        <v xml:space="preserve">Лященко Александр Александрович 
Начальник цеха электротехнического обслуживания 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административно-технический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"Логистические решения"</v>
      </c>
      <c r="D173" s="6" t="str">
        <f>CONCATENATE([2]Общая!G162," ",[2]Общая!H162," ",[2]Общая!I162," 
", [2]Общая!K162," ",[2]Общая!L162)</f>
        <v>Кузнецов  Александр Владимирович 
Главный инженер 4 мес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"Логистические решения"</v>
      </c>
      <c r="D174" s="6" t="str">
        <f>CONCATENATE([2]Общая!G163," ",[2]Общая!H163," ",[2]Общая!I163," 
", [2]Общая!K163," ",[2]Общая!L163)</f>
        <v>Мещеряков Алексей Владимирович 
инженер по охране труда 3 года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административно-технический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"Инновационные системы безопасности"</v>
      </c>
      <c r="D175" s="6" t="str">
        <f>CONCATENATE([2]Общая!G164," ",[2]Общая!H164," ",[2]Общая!I164," 
", [2]Общая!K164," ",[2]Общая!L164)</f>
        <v>Рогальская  Александра Валериевна 
Генеральный директор 2 года, 24 дня</v>
      </c>
      <c r="E175" s="7" t="str">
        <f>[2]Общая!M164</f>
        <v>первичная</v>
      </c>
      <c r="F175" s="7" t="str">
        <f>[2]Общая!R164</f>
        <v>II до 1000 В</v>
      </c>
      <c r="G175" s="7" t="str">
        <f>[2]Общая!N164</f>
        <v>административно-технический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ООО "Инновационные системы безопасности"</v>
      </c>
      <c r="D176" s="6" t="str">
        <f>CONCATENATE([2]Общая!G165," ",[2]Общая!H165," ",[2]Общая!I165," 
", [2]Общая!K165," ",[2]Общая!L165)</f>
        <v>Копейкин Михаил Вячеславович 
Руководитель проектов 8 месяцев, 17 дней</v>
      </c>
      <c r="E176" s="7" t="str">
        <f>[2]Общая!M165</f>
        <v>первичная</v>
      </c>
      <c r="F176" s="7" t="str">
        <f>[2]Общая!R165</f>
        <v>II до 1000 В</v>
      </c>
      <c r="G176" s="7" t="str">
        <f>[2]Общая!N165</f>
        <v>административно-технический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"Инновационные системы безопасности"</v>
      </c>
      <c r="D177" s="6" t="str">
        <f>CONCATENATE([2]Общая!G166," ",[2]Общая!H166," ",[2]Общая!I166," 
", [2]Общая!K166," ",[2]Общая!L166)</f>
        <v>Савранский Сергей Борисович 
Руководитель проектного офиса 2 года, 1 день</v>
      </c>
      <c r="E177" s="7" t="str">
        <f>[2]Общая!M166</f>
        <v>первичная</v>
      </c>
      <c r="F177" s="7" t="str">
        <f>[2]Общая!R166</f>
        <v>II до 1000 В</v>
      </c>
      <c r="G177" s="7" t="str">
        <f>[2]Общая!N166</f>
        <v>административно-технический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ООО "Инновационные системы безопасности"</v>
      </c>
      <c r="D178" s="6" t="str">
        <f>CONCATENATE([2]Общая!G167," ",[2]Общая!H167," ",[2]Общая!I167," 
", [2]Общая!K167," ",[2]Общая!L167)</f>
        <v>Данилов Михаил Николаевич 
Старший эксперт по комплексным системам безопасности 7 месяцев, 20 дней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административно-технический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"Тадем - Риэлти"</v>
      </c>
      <c r="D179" s="6" t="str">
        <f>CONCATENATE([2]Общая!G168," ",[2]Общая!H168," ",[2]Общая!I168," 
", [2]Общая!K168," ",[2]Общая!L168)</f>
        <v>Емельянов Александр Викторович 
техник-электрик 15 лет</v>
      </c>
      <c r="E179" s="7" t="str">
        <f>[2]Общая!M168</f>
        <v>внеочередная</v>
      </c>
      <c r="F179" s="7" t="str">
        <f>[2]Общая!R168</f>
        <v>III до 1000 В</v>
      </c>
      <c r="G179" s="7" t="str">
        <f>[2]Общая!N168</f>
        <v>административно-технический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 xml:space="preserve">ООО «Диамант» </v>
      </c>
      <c r="D180" s="6" t="str">
        <f>CONCATENATE([2]Общая!G169," ",[2]Общая!H169," ",[2]Общая!I169," 
", [2]Общая!K169," ",[2]Общая!L169)</f>
        <v>Кириллов Виталий Павлович 
Главный инженер 8 месяцев</v>
      </c>
      <c r="E180" s="7" t="str">
        <f>[2]Общая!M169</f>
        <v>первичная</v>
      </c>
      <c r="F180" s="7" t="str">
        <f>[2]Общая!R169</f>
        <v xml:space="preserve">II до 1000 В </v>
      </c>
      <c r="G180" s="7" t="str">
        <f>[2]Общая!N169</f>
        <v>административно-технический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"ГРАСИС-ТЕХ"</v>
      </c>
      <c r="D181" s="6" t="str">
        <f>CONCATENATE([2]Общая!G170," ",[2]Общая!H170," ",[2]Общая!I170," 
", [2]Общая!K170," ",[2]Общая!L170)</f>
        <v>Стройкин Александр Валерьевич 
Главный инженер по эксплуатации 15 лет</v>
      </c>
      <c r="E181" s="7" t="str">
        <f>[2]Общая!M170</f>
        <v>очередная</v>
      </c>
      <c r="F181" s="7" t="str">
        <f>[2]Общая!R170</f>
        <v>V до и выше 1000 В</v>
      </c>
      <c r="G181" s="7" t="str">
        <f>[2]Общая!N170</f>
        <v>административно-технический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АО "СМПП"</v>
      </c>
      <c r="D182" s="6" t="str">
        <f>CONCATENATE([2]Общая!G171," ",[2]Общая!H171," ",[2]Общая!I171," 
", [2]Общая!K171," ",[2]Общая!L171)</f>
        <v>Порошков Серегей Анатольевич 
Главный энергетик 9 лет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"СМПП"</v>
      </c>
      <c r="D183" s="6" t="str">
        <f>CONCATENATE([2]Общая!G172," ",[2]Общая!H172," ",[2]Общая!I172," 
", [2]Общая!K172," ",[2]Общая!L172)</f>
        <v>Авилов Станислав Валерьевич 
Заместитель начальника цеха 3 года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"СМПП"</v>
      </c>
      <c r="D184" s="6" t="str">
        <f>CONCATENATE([2]Общая!G173," ",[2]Общая!H173," ",[2]Общая!I173," 
", [2]Общая!K173," ",[2]Общая!L173)</f>
        <v>Дуденко  Роман Владимирович 
Заместитель главного энергетика 4 года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административно-технический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 xml:space="preserve">Индивидуальный предприниматель Агеев  Дмитрий  Михайлович </v>
      </c>
      <c r="D185" s="6" t="str">
        <f>CONCATENATE([2]Общая!G174," ",[2]Общая!H174," ",[2]Общая!I174," 
", [2]Общая!K174," ",[2]Общая!L174)</f>
        <v>Фадеев  Алексей  Владимирович 
механик-наладчик 5 лет</v>
      </c>
      <c r="E185" s="7" t="str">
        <f>[2]Общая!M174</f>
        <v>внеочередная</v>
      </c>
      <c r="F185" s="7" t="str">
        <f>[2]Общая!R174</f>
        <v>IV до 1000В</v>
      </c>
      <c r="G185" s="7" t="str">
        <f>[2]Общая!N174</f>
        <v>оперативно-ремонтный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«ТиСиАр Логистик»</v>
      </c>
      <c r="D186" s="6" t="str">
        <f>CONCATENATE([2]Общая!G175," ",[2]Общая!H175," ",[2]Общая!I175," 
", [2]Общая!K175," ",[2]Общая!L175)</f>
        <v>Тонконоженко  Сергей Васильевич 
Помощник инженера-механика 3 года 5 месяцев</v>
      </c>
      <c r="E186" s="7" t="str">
        <f>[2]Общая!M175</f>
        <v>первичная</v>
      </c>
      <c r="F186" s="7" t="str">
        <f>[2]Общая!R175</f>
        <v xml:space="preserve">II до 1000 В </v>
      </c>
      <c r="G186" s="7" t="str">
        <f>[2]Общая!N175</f>
        <v>административно-технический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«РЛ-Тех»</v>
      </c>
      <c r="D187" s="6" t="str">
        <f>CONCATENATE([2]Общая!G176," ",[2]Общая!H176," ",[2]Общая!I176," 
", [2]Общая!K176," ",[2]Общая!L176)</f>
        <v>Половцев Андрей Тимофеевич 
Слесарь-электромеханик 6 лет</v>
      </c>
      <c r="E187" s="7" t="str">
        <f>[2]Общая!M176</f>
        <v>очередная</v>
      </c>
      <c r="F187" s="7" t="str">
        <f>[2]Общая!R176</f>
        <v>III до 1000В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«РЛ-Тех»</v>
      </c>
      <c r="D188" s="6" t="str">
        <f>CONCATENATE([2]Общая!G177," ",[2]Общая!H177," ",[2]Общая!I177," 
", [2]Общая!K177," ",[2]Общая!L177)</f>
        <v>Григорьев Вячеслав Егорович 
Слесарь-электромеханик 4 года</v>
      </c>
      <c r="E188" s="7" t="str">
        <f>[2]Общая!M177</f>
        <v>очередная</v>
      </c>
      <c r="F188" s="7" t="str">
        <f>[2]Общая!R177</f>
        <v>III до 1000В</v>
      </c>
      <c r="G188" s="7" t="str">
        <f>[2]Общая!N177</f>
        <v>оперативно-ремонтный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«РЛ-Тех»</v>
      </c>
      <c r="D189" s="6" t="str">
        <f>CONCATENATE([2]Общая!G178," ",[2]Общая!H178," ",[2]Общая!I178," 
", [2]Общая!K178," ",[2]Общая!L178)</f>
        <v>Федюнин Владислав   Владимирович      
Главный энергетик 23 года</v>
      </c>
      <c r="E189" s="7" t="str">
        <f>[2]Общая!M178</f>
        <v>очередная</v>
      </c>
      <c r="F189" s="7" t="str">
        <f>[2]Общая!R178</f>
        <v>V до и выше 1000 В</v>
      </c>
      <c r="G189" s="7" t="str">
        <f>[2]Общая!N178</f>
        <v>административно-технический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Филиал АО "Газэнергосервис" завод "Турбодеталь" имени И.И. Соколовского</v>
      </c>
      <c r="D190" s="6" t="str">
        <f>CONCATENATE([2]Общая!G179," ",[2]Общая!H179," ",[2]Общая!I179," 
", [2]Общая!K179," ",[2]Общая!L179)</f>
        <v>Кедров Олег Николаевич 
Начальник энерго-механического цеха 1 год</v>
      </c>
      <c r="E190" s="7" t="str">
        <f>[2]Общая!M179</f>
        <v>очередная</v>
      </c>
      <c r="F190" s="7" t="str">
        <f>[2]Общая!R179</f>
        <v>V до и выше 1000 В</v>
      </c>
      <c r="G190" s="7" t="str">
        <f>[2]Общая!N179</f>
        <v>административно-технический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Филиал АО "Газэнергосервис" завод "Турбодеталь" имени И.И. Соколовского</v>
      </c>
      <c r="D191" s="6" t="str">
        <f>CONCATENATE([2]Общая!G180," ",[2]Общая!H180," ",[2]Общая!I180," 
", [2]Общая!K180," ",[2]Общая!L180)</f>
        <v>Буров Владимир Николаевич 
начальник бюро промышленной электроники 25 лет</v>
      </c>
      <c r="E191" s="7" t="str">
        <f>[2]Общая!M180</f>
        <v>очередная</v>
      </c>
      <c r="F191" s="7" t="str">
        <f>[2]Общая!R180</f>
        <v>IV до и выше1000В</v>
      </c>
      <c r="G191" s="7" t="str">
        <f>[2]Общая!N180</f>
        <v>административно-технический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Филиал АО "Газэнергосервис" завод "Турбодеталь" имени И.И. Соколовского</v>
      </c>
      <c r="D192" s="6" t="str">
        <f>CONCATENATE([2]Общая!G181," ",[2]Общая!H181," ",[2]Общая!I181," 
", [2]Общая!K181," ",[2]Общая!L181)</f>
        <v>Цуренков Виктор Алексеевич 
начальник электротехнического участка 24 года</v>
      </c>
      <c r="E192" s="7" t="str">
        <f>[2]Общая!M181</f>
        <v>очередная</v>
      </c>
      <c r="F192" s="7" t="str">
        <f>[2]Общая!R181</f>
        <v>V до и выше 1000 В</v>
      </c>
      <c r="G192" s="7" t="str">
        <f>[2]Общая!N181</f>
        <v>административно-технический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Филиал АО "Газэнергосервис" завод "Турбодеталь" имени И.И. Соколовского</v>
      </c>
      <c r="D193" s="6" t="str">
        <f>CONCATENATE([2]Общая!G182," ",[2]Общая!H182," ",[2]Общая!I182," 
", [2]Общая!K182," ",[2]Общая!L182)</f>
        <v>Ураков Тимофей Сергеевич 
инженер-электроник 7 лет</v>
      </c>
      <c r="E193" s="7" t="str">
        <f>[2]Общая!M182</f>
        <v>очередная</v>
      </c>
      <c r="F193" s="7" t="str">
        <f>[2]Общая!R182</f>
        <v>IV до 1000В</v>
      </c>
      <c r="G193" s="7" t="str">
        <f>[2]Общая!N182</f>
        <v>оперативно-ремонтный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Филиал АО "Газэнергосервис" завод "Турбодеталь" имени И.И. Соколовского</v>
      </c>
      <c r="D194" s="6" t="str">
        <f>CONCATENATE([2]Общая!G183," ",[2]Общая!H183," ",[2]Общая!I183," 
", [2]Общая!K183," ",[2]Общая!L183)</f>
        <v>Герасимов  Сергей Николаевич 
электромонтер 17 лет</v>
      </c>
      <c r="E194" s="7" t="str">
        <f>[2]Общая!M183</f>
        <v>очередная</v>
      </c>
      <c r="F194" s="7" t="str">
        <f>[2]Общая!R183</f>
        <v>IV до 1000В</v>
      </c>
      <c r="G194" s="7" t="str">
        <f>[2]Общая!N183</f>
        <v>оперативно-ремонтный персонал</v>
      </c>
      <c r="H194" s="15" t="str">
        <f>[2]Общая!S183</f>
        <v>ПТЭЭПЭЭ</v>
      </c>
      <c r="I194" s="8">
        <f>[2]Общая!V183</f>
        <v>0.58333333333333304</v>
      </c>
    </row>
    <row r="195" spans="2:9" s="3" customFormat="1" ht="100.5" customHeight="1" x14ac:dyDescent="0.25">
      <c r="B195" s="1"/>
      <c r="C195" s="1"/>
      <c r="D195" s="16" t="s">
        <v>21</v>
      </c>
      <c r="E195" s="16"/>
      <c r="F195" s="16"/>
      <c r="G195" s="16" t="s">
        <v>22</v>
      </c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2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2025-11-25T08:19:48Z</dcterms:modified>
</cp:coreProperties>
</file>